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575" windowHeight="11580" activeTab="0"/>
  </bookViews>
  <sheets>
    <sheet name="анализ (результативность)" sheetId="1" r:id="rId1"/>
    <sheet name="анализ (рейтинг)" sheetId="2" r:id="rId2"/>
    <sheet name="анализ" sheetId="3" r:id="rId3"/>
    <sheet name="участие" sheetId="4" r:id="rId4"/>
    <sheet name="призовые места" sheetId="5" r:id="rId5"/>
  </sheets>
  <definedNames>
    <definedName name="_xlnm._FilterDatabase" localSheetId="2" hidden="1">'анализ'!$A$7:$U$50</definedName>
    <definedName name="_xlnm._FilterDatabase" localSheetId="0" hidden="1">'анализ (результативность)'!$A$7:$U$50</definedName>
    <definedName name="_xlnm._FilterDatabase" localSheetId="1" hidden="1">'анализ (рейтинг)'!$A$7:$U$50</definedName>
  </definedNames>
  <calcPr fullCalcOnLoad="1"/>
</workbook>
</file>

<file path=xl/sharedStrings.xml><?xml version="1.0" encoding="utf-8"?>
<sst xmlns="http://schemas.openxmlformats.org/spreadsheetml/2006/main" count="249" uniqueCount="92">
  <si>
    <t>школа</t>
  </si>
  <si>
    <t>математика</t>
  </si>
  <si>
    <t>биология</t>
  </si>
  <si>
    <t>история</t>
  </si>
  <si>
    <t>физика</t>
  </si>
  <si>
    <t>нем яз</t>
  </si>
  <si>
    <t>химия</t>
  </si>
  <si>
    <t>ОБЖ</t>
  </si>
  <si>
    <t>рус яз</t>
  </si>
  <si>
    <t>франц яз</t>
  </si>
  <si>
    <t>общест</t>
  </si>
  <si>
    <t>литерат</t>
  </si>
  <si>
    <t>геогр</t>
  </si>
  <si>
    <t>англ яз</t>
  </si>
  <si>
    <t>итого</t>
  </si>
  <si>
    <t>итог</t>
  </si>
  <si>
    <t>Кол-во участников</t>
  </si>
  <si>
    <t>Итого баллов</t>
  </si>
  <si>
    <t>Результативность</t>
  </si>
  <si>
    <t>Призовые места</t>
  </si>
  <si>
    <t>математ</t>
  </si>
  <si>
    <t>из них</t>
  </si>
  <si>
    <t>биол</t>
  </si>
  <si>
    <t xml:space="preserve">место </t>
  </si>
  <si>
    <t>право</t>
  </si>
  <si>
    <t>экология</t>
  </si>
  <si>
    <t>технолог</t>
  </si>
  <si>
    <t>физкульт</t>
  </si>
  <si>
    <t>Сравнительный анализ участия в городских олимпиадах.</t>
  </si>
  <si>
    <t>география</t>
  </si>
  <si>
    <t>информат</t>
  </si>
  <si>
    <t>литература</t>
  </si>
  <si>
    <t>общество</t>
  </si>
  <si>
    <t>физкультура</t>
  </si>
  <si>
    <t>русский</t>
  </si>
  <si>
    <t>Итого</t>
  </si>
  <si>
    <t>Л 1</t>
  </si>
  <si>
    <t>Г 1</t>
  </si>
  <si>
    <t>Г 2</t>
  </si>
  <si>
    <t>Г 3</t>
  </si>
  <si>
    <t>Рекорд</t>
  </si>
  <si>
    <t>лицей1</t>
  </si>
  <si>
    <t>г1</t>
  </si>
  <si>
    <t>г2</t>
  </si>
  <si>
    <t>г3</t>
  </si>
  <si>
    <t>Технология (м)</t>
  </si>
  <si>
    <t>Технология (д)</t>
  </si>
  <si>
    <t>ТТТ</t>
  </si>
  <si>
    <t>СПО</t>
  </si>
  <si>
    <t>всего</t>
  </si>
  <si>
    <t>2013 год</t>
  </si>
  <si>
    <t>3</t>
  </si>
  <si>
    <t>5</t>
  </si>
  <si>
    <t>9-10</t>
  </si>
  <si>
    <t>участников</t>
  </si>
  <si>
    <t>Кол-во</t>
  </si>
  <si>
    <t>инд к</t>
  </si>
  <si>
    <t>тех тр</t>
  </si>
  <si>
    <t>пед к</t>
  </si>
  <si>
    <t>нефт т</t>
  </si>
  <si>
    <t>маш к</t>
  </si>
  <si>
    <t>Мир</t>
  </si>
  <si>
    <t>2014 год</t>
  </si>
  <si>
    <t>6</t>
  </si>
  <si>
    <t>7-8</t>
  </si>
  <si>
    <t>Приложение №2 к приказу  УО №_1194_ от 19.12.2014г.</t>
  </si>
  <si>
    <t>7д</t>
  </si>
  <si>
    <t>8д</t>
  </si>
  <si>
    <t>9д</t>
  </si>
  <si>
    <t>10д</t>
  </si>
  <si>
    <t>11д</t>
  </si>
  <si>
    <t>7м</t>
  </si>
  <si>
    <t>8м</t>
  </si>
  <si>
    <t>9м</t>
  </si>
  <si>
    <t>10м</t>
  </si>
  <si>
    <t>11м</t>
  </si>
  <si>
    <t>2015 год</t>
  </si>
  <si>
    <t>призёр</t>
  </si>
  <si>
    <t>победитель</t>
  </si>
  <si>
    <t xml:space="preserve">победитель </t>
  </si>
  <si>
    <t>Количество призовых мест на городских олимпиадах  в  2015г.</t>
  </si>
  <si>
    <t xml:space="preserve">ИВТ </t>
  </si>
  <si>
    <t>Количество участников в  городских олимпиад ноябрь - декабрь 2015 год.</t>
  </si>
  <si>
    <r>
      <t xml:space="preserve">Приложение №3 к приказу УО </t>
    </r>
    <r>
      <rPr>
        <b/>
        <u val="single"/>
        <sz val="12"/>
        <rFont val="Arial Cyr"/>
        <family val="0"/>
      </rPr>
      <t>№_             _ от        .12.2015г..</t>
    </r>
  </si>
  <si>
    <r>
      <t xml:space="preserve">Приложение №4 к приказу УО </t>
    </r>
    <r>
      <rPr>
        <b/>
        <u val="single"/>
        <sz val="12"/>
        <rFont val="Arial Cyr"/>
        <family val="0"/>
      </rPr>
      <t>№_        _ от       .12.2015г.</t>
    </r>
  </si>
  <si>
    <t>2</t>
  </si>
  <si>
    <t>7</t>
  </si>
  <si>
    <t>Сравнительный анализ участия в городских олимпиадах по результативности.</t>
  </si>
  <si>
    <t>Приложение №2 к приказу  УО №__________ от   .12.2015г.</t>
  </si>
  <si>
    <t>8</t>
  </si>
  <si>
    <t>9</t>
  </si>
  <si>
    <t>Приложение №2 к приказу  УО №________ от ____.12.2015г.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</si>
</sst>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9">
    <font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textRotation="90" wrapText="1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10" xfId="55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55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164" fontId="10" fillId="0" borderId="10" xfId="55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textRotation="90"/>
    </xf>
    <xf numFmtId="0" fontId="0" fillId="0" borderId="17" xfId="0" applyFont="1" applyFill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Font="1" applyBorder="1" applyAlignment="1">
      <alignment textRotation="90" wrapText="1" shrinkToFit="1"/>
    </xf>
    <xf numFmtId="0" fontId="6" fillId="0" borderId="10" xfId="0" applyFont="1" applyBorder="1" applyAlignment="1">
      <alignment textRotation="90"/>
    </xf>
    <xf numFmtId="0" fontId="10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17"/>
  <sheetViews>
    <sheetView tabSelected="1" zoomScale="120" zoomScaleNormal="120" zoomScalePageLayoutView="0" workbookViewId="0" topLeftCell="A31">
      <selection activeCell="G52" sqref="G52"/>
    </sheetView>
  </sheetViews>
  <sheetFormatPr defaultColWidth="9.00390625" defaultRowHeight="12.75"/>
  <cols>
    <col min="1" max="1" width="5.75390625" style="0" customWidth="1"/>
    <col min="2" max="4" width="3.00390625" style="0" customWidth="1"/>
    <col min="5" max="5" width="4.625" style="0" customWidth="1"/>
    <col min="6" max="6" width="4.00390625" style="0" customWidth="1"/>
    <col min="7" max="7" width="6.00390625" style="0" customWidth="1"/>
    <col min="8" max="8" width="4.25390625" style="45" customWidth="1"/>
    <col min="9" max="9" width="3.00390625" style="0" customWidth="1"/>
    <col min="10" max="10" width="3.00390625" style="10" customWidth="1"/>
    <col min="11" max="11" width="3.00390625" style="0" customWidth="1"/>
    <col min="12" max="12" width="4.375" style="0" customWidth="1"/>
    <col min="13" max="13" width="4.00390625" style="0" customWidth="1"/>
    <col min="14" max="14" width="6.00390625" style="0" customWidth="1"/>
    <col min="15" max="15" width="4.75390625" style="0" customWidth="1"/>
    <col min="16" max="16" width="4.125" style="0" customWidth="1"/>
    <col min="17" max="17" width="4.00390625" style="0" customWidth="1"/>
    <col min="18" max="18" width="4.375" style="0" customWidth="1"/>
    <col min="19" max="19" width="5.00390625" style="0" customWidth="1"/>
    <col min="20" max="20" width="5.875" style="0" customWidth="1"/>
    <col min="21" max="21" width="6.625" style="0" customWidth="1"/>
    <col min="22" max="24" width="2.75390625" style="0" customWidth="1"/>
    <col min="25" max="25" width="1.875" style="0" customWidth="1"/>
    <col min="26" max="28" width="2.75390625" style="0" customWidth="1"/>
    <col min="29" max="29" width="1.875" style="0" customWidth="1"/>
    <col min="30" max="37" width="2.75390625" style="0" customWidth="1"/>
    <col min="38" max="38" width="1.875" style="0" customWidth="1"/>
    <col min="39" max="39" width="2.75390625" style="0" customWidth="1"/>
    <col min="40" max="40" width="1.875" style="0" customWidth="1"/>
    <col min="41" max="47" width="2.75390625" style="0" customWidth="1"/>
    <col min="48" max="48" width="1.875" style="0" customWidth="1"/>
    <col min="49" max="50" width="2.75390625" style="0" customWidth="1"/>
    <col min="51" max="51" width="4.375" style="0" customWidth="1"/>
  </cols>
  <sheetData>
    <row r="1" spans="1:21" ht="15">
      <c r="A1" s="22"/>
      <c r="B1" s="61" t="s">
        <v>88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3" spans="1:21" ht="18" customHeight="1">
      <c r="A3" s="60"/>
      <c r="B3" s="62" t="s">
        <v>87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">
      <c r="A4" s="7"/>
      <c r="B4" s="7"/>
      <c r="C4" s="7"/>
      <c r="D4" s="7"/>
      <c r="E4" s="7"/>
      <c r="F4" s="7"/>
      <c r="G4" s="7"/>
      <c r="H4" s="44"/>
      <c r="I4" s="7"/>
      <c r="J4" s="3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50" ht="12.75">
      <c r="A5" s="15"/>
      <c r="B5" s="63" t="s">
        <v>50</v>
      </c>
      <c r="C5" s="64"/>
      <c r="D5" s="64"/>
      <c r="E5" s="64"/>
      <c r="F5" s="64"/>
      <c r="G5" s="65"/>
      <c r="H5" s="42"/>
      <c r="I5" s="63" t="s">
        <v>62</v>
      </c>
      <c r="J5" s="64"/>
      <c r="K5" s="64"/>
      <c r="L5" s="64"/>
      <c r="M5" s="64"/>
      <c r="N5" s="65"/>
      <c r="O5" s="42"/>
      <c r="P5" s="66" t="s">
        <v>76</v>
      </c>
      <c r="Q5" s="66"/>
      <c r="R5" s="66"/>
      <c r="S5" s="66"/>
      <c r="T5" s="66"/>
      <c r="U5" s="20"/>
      <c r="V5" s="6"/>
      <c r="W5" s="6"/>
      <c r="X5" s="6"/>
      <c r="Y5" s="6"/>
      <c r="Z5" s="6"/>
      <c r="AA5" s="6"/>
      <c r="AB5" s="3"/>
      <c r="AC5" s="6"/>
      <c r="AD5" s="6"/>
      <c r="AE5" s="6"/>
      <c r="AF5" s="6"/>
      <c r="AG5" s="6"/>
      <c r="AH5" s="6"/>
      <c r="AI5" s="6"/>
      <c r="AJ5" s="6"/>
      <c r="AK5" s="6"/>
      <c r="AL5" s="3"/>
      <c r="AM5" s="3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7" customHeight="1">
      <c r="A6" s="15"/>
      <c r="B6" s="67" t="s">
        <v>19</v>
      </c>
      <c r="C6" s="67"/>
      <c r="D6" s="67"/>
      <c r="E6" s="16"/>
      <c r="F6" s="16"/>
      <c r="G6" s="16"/>
      <c r="H6" s="16"/>
      <c r="I6" s="67" t="s">
        <v>19</v>
      </c>
      <c r="J6" s="67"/>
      <c r="K6" s="67"/>
      <c r="L6" s="16"/>
      <c r="M6" s="16"/>
      <c r="N6" s="16"/>
      <c r="O6" s="16"/>
      <c r="P6" s="67" t="s">
        <v>19</v>
      </c>
      <c r="Q6" s="67"/>
      <c r="R6" s="16"/>
      <c r="S6" s="16"/>
      <c r="T6" s="16"/>
      <c r="U6" s="21"/>
      <c r="V6" s="6"/>
      <c r="W6" s="6"/>
      <c r="X6" s="6"/>
      <c r="Y6" s="6"/>
      <c r="Z6" s="6"/>
      <c r="AA6" s="6"/>
      <c r="AB6" s="3"/>
      <c r="AC6" s="6"/>
      <c r="AD6" s="6"/>
      <c r="AE6" s="6"/>
      <c r="AF6" s="6"/>
      <c r="AG6" s="6"/>
      <c r="AH6" s="6"/>
      <c r="AI6" s="6"/>
      <c r="AJ6" s="6"/>
      <c r="AK6" s="6"/>
      <c r="AL6" s="3"/>
      <c r="AM6" s="3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92.25" customHeight="1">
      <c r="A7" s="15" t="s">
        <v>0</v>
      </c>
      <c r="B7" s="15">
        <v>1</v>
      </c>
      <c r="C7" s="39">
        <v>2</v>
      </c>
      <c r="D7" s="15">
        <v>3</v>
      </c>
      <c r="E7" s="19" t="s">
        <v>16</v>
      </c>
      <c r="F7" s="17" t="s">
        <v>17</v>
      </c>
      <c r="G7" s="18" t="s">
        <v>18</v>
      </c>
      <c r="H7" s="18"/>
      <c r="I7" s="15">
        <v>1</v>
      </c>
      <c r="J7" s="39">
        <v>2</v>
      </c>
      <c r="K7" s="15">
        <v>3</v>
      </c>
      <c r="L7" s="19" t="s">
        <v>16</v>
      </c>
      <c r="M7" s="17" t="s">
        <v>17</v>
      </c>
      <c r="N7" s="18" t="s">
        <v>18</v>
      </c>
      <c r="O7" s="57"/>
      <c r="P7" s="56" t="s">
        <v>78</v>
      </c>
      <c r="Q7" s="56" t="s">
        <v>77</v>
      </c>
      <c r="R7" s="19" t="s">
        <v>16</v>
      </c>
      <c r="S7" s="17" t="s">
        <v>17</v>
      </c>
      <c r="T7" s="18" t="s">
        <v>18</v>
      </c>
      <c r="U7" s="12" t="s">
        <v>23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3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>
      <c r="A8" s="29">
        <v>6</v>
      </c>
      <c r="B8" s="25">
        <v>1</v>
      </c>
      <c r="C8" s="27"/>
      <c r="D8" s="25"/>
      <c r="E8" s="25">
        <v>16</v>
      </c>
      <c r="F8" s="29">
        <f>B8*4+C8*3+D8*2</f>
        <v>4</v>
      </c>
      <c r="G8" s="30">
        <f aca="true" t="shared" si="0" ref="G8:G29">(B8+C8+D8)/E8</f>
        <v>0.0625</v>
      </c>
      <c r="H8" s="31"/>
      <c r="I8" s="25">
        <v>2</v>
      </c>
      <c r="J8" s="27">
        <v>1</v>
      </c>
      <c r="K8" s="25">
        <v>1</v>
      </c>
      <c r="L8" s="25">
        <v>7</v>
      </c>
      <c r="M8" s="29">
        <f aca="true" t="shared" si="1" ref="M8:M50">I8*4+J8*3+K8*2</f>
        <v>13</v>
      </c>
      <c r="N8" s="30">
        <f aca="true" t="shared" si="2" ref="N8:N49">(I8+J8+K8)/L8</f>
        <v>0.5714285714285714</v>
      </c>
      <c r="O8" s="31"/>
      <c r="P8" s="29">
        <f>'призовые места'!AM13</f>
        <v>2</v>
      </c>
      <c r="Q8" s="29">
        <f>'призовые места'!AN13</f>
        <v>2</v>
      </c>
      <c r="R8" s="29">
        <f>участие!DN14</f>
        <v>7</v>
      </c>
      <c r="S8" s="29">
        <f aca="true" t="shared" si="3" ref="S8:S50">P8*4+Q8*3</f>
        <v>14</v>
      </c>
      <c r="T8" s="30">
        <f aca="true" t="shared" si="4" ref="T8:T50">(P8+Q8)/R8</f>
        <v>0.5714285714285714</v>
      </c>
      <c r="U8" s="3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26" t="s">
        <v>40</v>
      </c>
      <c r="B9" s="27">
        <v>1</v>
      </c>
      <c r="C9" s="27">
        <v>1</v>
      </c>
      <c r="D9" s="27">
        <v>1</v>
      </c>
      <c r="E9" s="27">
        <v>36</v>
      </c>
      <c r="F9" s="29"/>
      <c r="G9" s="30">
        <f t="shared" si="0"/>
        <v>0.08333333333333333</v>
      </c>
      <c r="H9" s="31"/>
      <c r="I9" s="27"/>
      <c r="J9" s="27"/>
      <c r="K9" s="27"/>
      <c r="L9" s="27">
        <v>8</v>
      </c>
      <c r="M9" s="29">
        <f t="shared" si="1"/>
        <v>0</v>
      </c>
      <c r="N9" s="30">
        <f t="shared" si="2"/>
        <v>0</v>
      </c>
      <c r="O9" s="31"/>
      <c r="P9" s="29">
        <f>'призовые места'!AM46</f>
        <v>0</v>
      </c>
      <c r="Q9" s="29">
        <f>'призовые места'!AN46</f>
        <v>3</v>
      </c>
      <c r="R9" s="29">
        <f>участие!DN47</f>
        <v>6</v>
      </c>
      <c r="S9" s="29">
        <f t="shared" si="3"/>
        <v>9</v>
      </c>
      <c r="T9" s="30">
        <f t="shared" si="4"/>
        <v>0.5</v>
      </c>
      <c r="U9" s="5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29">
        <v>38</v>
      </c>
      <c r="B10" s="25">
        <v>3</v>
      </c>
      <c r="C10" s="27">
        <v>3</v>
      </c>
      <c r="D10" s="25">
        <v>3</v>
      </c>
      <c r="E10" s="25">
        <v>37</v>
      </c>
      <c r="F10" s="29">
        <f aca="true" t="shared" si="5" ref="F10:F45">B10*4+C10*3+D10*2</f>
        <v>27</v>
      </c>
      <c r="G10" s="30">
        <f t="shared" si="0"/>
        <v>0.24324324324324326</v>
      </c>
      <c r="H10" s="53" t="s">
        <v>53</v>
      </c>
      <c r="I10" s="25">
        <v>1</v>
      </c>
      <c r="J10" s="27">
        <v>2</v>
      </c>
      <c r="K10" s="25">
        <v>2</v>
      </c>
      <c r="L10" s="25">
        <v>29</v>
      </c>
      <c r="M10" s="29">
        <f t="shared" si="1"/>
        <v>14</v>
      </c>
      <c r="N10" s="30">
        <f t="shared" si="2"/>
        <v>0.1724137931034483</v>
      </c>
      <c r="O10" s="53"/>
      <c r="P10" s="29">
        <f>'призовые места'!AM32</f>
        <v>3</v>
      </c>
      <c r="Q10" s="29">
        <f>'призовые места'!AN32</f>
        <v>11</v>
      </c>
      <c r="R10" s="29">
        <f>участие!DN33</f>
        <v>29</v>
      </c>
      <c r="S10" s="29">
        <f t="shared" si="3"/>
        <v>45</v>
      </c>
      <c r="T10" s="30">
        <f t="shared" si="4"/>
        <v>0.4827586206896552</v>
      </c>
      <c r="U10" s="3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29">
        <v>25</v>
      </c>
      <c r="B11" s="25">
        <v>3</v>
      </c>
      <c r="C11" s="27">
        <v>5</v>
      </c>
      <c r="D11" s="25">
        <v>1</v>
      </c>
      <c r="E11" s="25">
        <v>50</v>
      </c>
      <c r="F11" s="29">
        <f t="shared" si="5"/>
        <v>29</v>
      </c>
      <c r="G11" s="30">
        <f t="shared" si="0"/>
        <v>0.18</v>
      </c>
      <c r="H11" s="31">
        <v>7</v>
      </c>
      <c r="I11" s="25">
        <v>7</v>
      </c>
      <c r="J11" s="27">
        <v>6</v>
      </c>
      <c r="K11" s="25">
        <v>6</v>
      </c>
      <c r="L11" s="25">
        <v>58</v>
      </c>
      <c r="M11" s="29">
        <f t="shared" si="1"/>
        <v>58</v>
      </c>
      <c r="N11" s="30">
        <f t="shared" si="2"/>
        <v>0.3275862068965517</v>
      </c>
      <c r="O11" s="31">
        <v>3</v>
      </c>
      <c r="P11" s="29">
        <f>'призовые места'!AM23</f>
        <v>6</v>
      </c>
      <c r="Q11" s="29">
        <f>'призовые места'!AN23</f>
        <v>21</v>
      </c>
      <c r="R11" s="29">
        <f>участие!DN24</f>
        <v>56</v>
      </c>
      <c r="S11" s="29">
        <f t="shared" si="3"/>
        <v>87</v>
      </c>
      <c r="T11" s="30">
        <f t="shared" si="4"/>
        <v>0.48214285714285715</v>
      </c>
      <c r="U11" s="3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29">
        <v>35</v>
      </c>
      <c r="B12" s="25">
        <v>1</v>
      </c>
      <c r="C12" s="27">
        <v>2</v>
      </c>
      <c r="D12" s="25">
        <v>1</v>
      </c>
      <c r="E12" s="25">
        <v>18</v>
      </c>
      <c r="F12" s="29">
        <f t="shared" si="5"/>
        <v>12</v>
      </c>
      <c r="G12" s="30">
        <f t="shared" si="0"/>
        <v>0.2222222222222222</v>
      </c>
      <c r="H12" s="31"/>
      <c r="I12" s="25">
        <v>3</v>
      </c>
      <c r="J12" s="27">
        <v>2</v>
      </c>
      <c r="K12" s="25"/>
      <c r="L12" s="25">
        <v>18</v>
      </c>
      <c r="M12" s="29">
        <f t="shared" si="1"/>
        <v>18</v>
      </c>
      <c r="N12" s="30">
        <f t="shared" si="2"/>
        <v>0.2777777777777778</v>
      </c>
      <c r="O12" s="31"/>
      <c r="P12" s="29">
        <f>'призовые места'!AM30</f>
        <v>1</v>
      </c>
      <c r="Q12" s="29">
        <f>'призовые места'!AN30</f>
        <v>7</v>
      </c>
      <c r="R12" s="29">
        <f>участие!DN31</f>
        <v>17</v>
      </c>
      <c r="S12" s="29">
        <f t="shared" si="3"/>
        <v>25</v>
      </c>
      <c r="T12" s="30">
        <f t="shared" si="4"/>
        <v>0.47058823529411764</v>
      </c>
      <c r="U12" s="3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29">
        <v>27</v>
      </c>
      <c r="B13" s="25">
        <v>1</v>
      </c>
      <c r="C13" s="27">
        <v>2</v>
      </c>
      <c r="D13" s="25">
        <v>1</v>
      </c>
      <c r="E13" s="25">
        <v>21</v>
      </c>
      <c r="F13" s="29">
        <f t="shared" si="5"/>
        <v>12</v>
      </c>
      <c r="G13" s="30">
        <f t="shared" si="0"/>
        <v>0.19047619047619047</v>
      </c>
      <c r="H13" s="31"/>
      <c r="I13" s="25">
        <v>3</v>
      </c>
      <c r="J13" s="27">
        <v>1</v>
      </c>
      <c r="K13" s="25">
        <v>2</v>
      </c>
      <c r="L13" s="25">
        <v>26</v>
      </c>
      <c r="M13" s="29">
        <f t="shared" si="1"/>
        <v>19</v>
      </c>
      <c r="N13" s="30">
        <f t="shared" si="2"/>
        <v>0.23076923076923078</v>
      </c>
      <c r="O13" s="31"/>
      <c r="P13" s="29">
        <f>'призовые места'!AM25</f>
        <v>5</v>
      </c>
      <c r="Q13" s="29">
        <f>'призовые места'!AN25</f>
        <v>7</v>
      </c>
      <c r="R13" s="29">
        <f>участие!DN26</f>
        <v>26</v>
      </c>
      <c r="S13" s="29">
        <f t="shared" si="3"/>
        <v>41</v>
      </c>
      <c r="T13" s="30">
        <f t="shared" si="4"/>
        <v>0.46153846153846156</v>
      </c>
      <c r="U13" s="5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29">
        <v>37</v>
      </c>
      <c r="B14" s="25">
        <v>7</v>
      </c>
      <c r="C14" s="27">
        <v>6</v>
      </c>
      <c r="D14" s="25">
        <v>2</v>
      </c>
      <c r="E14" s="25">
        <v>49</v>
      </c>
      <c r="F14" s="29">
        <f t="shared" si="5"/>
        <v>50</v>
      </c>
      <c r="G14" s="30">
        <f t="shared" si="0"/>
        <v>0.30612244897959184</v>
      </c>
      <c r="H14" s="53" t="s">
        <v>51</v>
      </c>
      <c r="I14" s="25">
        <v>4</v>
      </c>
      <c r="J14" s="27">
        <v>5</v>
      </c>
      <c r="K14" s="25">
        <v>5</v>
      </c>
      <c r="L14" s="25">
        <v>40</v>
      </c>
      <c r="M14" s="29">
        <f t="shared" si="1"/>
        <v>41</v>
      </c>
      <c r="N14" s="30">
        <f t="shared" si="2"/>
        <v>0.35</v>
      </c>
      <c r="O14" s="53" t="s">
        <v>52</v>
      </c>
      <c r="P14" s="29">
        <f>'призовые места'!AM31</f>
        <v>8</v>
      </c>
      <c r="Q14" s="29">
        <f>'призовые места'!AN31</f>
        <v>8</v>
      </c>
      <c r="R14" s="29">
        <f>участие!DN32</f>
        <v>36</v>
      </c>
      <c r="S14" s="29">
        <f t="shared" si="3"/>
        <v>56</v>
      </c>
      <c r="T14" s="30">
        <f t="shared" si="4"/>
        <v>0.4444444444444444</v>
      </c>
      <c r="U14" s="5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29">
        <v>11</v>
      </c>
      <c r="B15" s="25"/>
      <c r="C15" s="27"/>
      <c r="D15" s="25">
        <v>1</v>
      </c>
      <c r="E15" s="25">
        <v>11</v>
      </c>
      <c r="F15" s="29">
        <f t="shared" si="5"/>
        <v>2</v>
      </c>
      <c r="G15" s="30">
        <f t="shared" si="0"/>
        <v>0.09090909090909091</v>
      </c>
      <c r="H15" s="31"/>
      <c r="I15" s="25">
        <v>2</v>
      </c>
      <c r="J15" s="27"/>
      <c r="K15" s="25">
        <v>3</v>
      </c>
      <c r="L15" s="25">
        <v>16</v>
      </c>
      <c r="M15" s="29">
        <f t="shared" si="1"/>
        <v>14</v>
      </c>
      <c r="N15" s="30">
        <f t="shared" si="2"/>
        <v>0.3125</v>
      </c>
      <c r="O15" s="31"/>
      <c r="P15" s="29">
        <f>'призовые места'!AM15</f>
        <v>1</v>
      </c>
      <c r="Q15" s="29">
        <f>'призовые места'!AN15</f>
        <v>5</v>
      </c>
      <c r="R15" s="29">
        <f>участие!DN16</f>
        <v>15</v>
      </c>
      <c r="S15" s="29">
        <f t="shared" si="3"/>
        <v>19</v>
      </c>
      <c r="T15" s="30">
        <f t="shared" si="4"/>
        <v>0.4</v>
      </c>
      <c r="U15" s="3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29" t="s">
        <v>38</v>
      </c>
      <c r="B16" s="32">
        <v>19</v>
      </c>
      <c r="C16" s="40">
        <v>20</v>
      </c>
      <c r="D16" s="32">
        <v>15</v>
      </c>
      <c r="E16" s="25">
        <v>146</v>
      </c>
      <c r="F16" s="29">
        <f t="shared" si="5"/>
        <v>166</v>
      </c>
      <c r="G16" s="30">
        <f t="shared" si="0"/>
        <v>0.3698630136986301</v>
      </c>
      <c r="H16" s="31">
        <v>1</v>
      </c>
      <c r="I16" s="32">
        <v>11</v>
      </c>
      <c r="J16" s="40">
        <v>17</v>
      </c>
      <c r="K16" s="32">
        <v>23</v>
      </c>
      <c r="L16" s="25">
        <v>137</v>
      </c>
      <c r="M16" s="29">
        <f t="shared" si="1"/>
        <v>141</v>
      </c>
      <c r="N16" s="30">
        <f t="shared" si="2"/>
        <v>0.3722627737226277</v>
      </c>
      <c r="O16" s="31">
        <v>1</v>
      </c>
      <c r="P16" s="29">
        <f>'призовые места'!AM7</f>
        <v>10</v>
      </c>
      <c r="Q16" s="29">
        <f>'призовые места'!AN7</f>
        <v>38</v>
      </c>
      <c r="R16" s="29">
        <f>участие!DN8</f>
        <v>130</v>
      </c>
      <c r="S16" s="29">
        <f t="shared" si="3"/>
        <v>154</v>
      </c>
      <c r="T16" s="30">
        <f t="shared" si="4"/>
        <v>0.36923076923076925</v>
      </c>
      <c r="U16" s="3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29" t="s">
        <v>37</v>
      </c>
      <c r="B17" s="29">
        <v>3</v>
      </c>
      <c r="C17" s="26">
        <v>5</v>
      </c>
      <c r="D17" s="29">
        <v>6</v>
      </c>
      <c r="E17" s="29">
        <v>49</v>
      </c>
      <c r="F17" s="29">
        <f t="shared" si="5"/>
        <v>39</v>
      </c>
      <c r="G17" s="30">
        <f t="shared" si="0"/>
        <v>0.2857142857142857</v>
      </c>
      <c r="H17" s="53" t="s">
        <v>52</v>
      </c>
      <c r="I17" s="29">
        <v>3</v>
      </c>
      <c r="J17" s="26">
        <v>5</v>
      </c>
      <c r="K17" s="29">
        <v>2</v>
      </c>
      <c r="L17" s="29">
        <v>39</v>
      </c>
      <c r="M17" s="29">
        <f t="shared" si="1"/>
        <v>31</v>
      </c>
      <c r="N17" s="30">
        <f t="shared" si="2"/>
        <v>0.2564102564102564</v>
      </c>
      <c r="O17" s="53" t="s">
        <v>63</v>
      </c>
      <c r="P17" s="29">
        <f>'призовые места'!AM6</f>
        <v>2</v>
      </c>
      <c r="Q17" s="29">
        <f>'призовые места'!AN6</f>
        <v>12</v>
      </c>
      <c r="R17" s="29">
        <f>участие!DN7</f>
        <v>38</v>
      </c>
      <c r="S17" s="29">
        <f t="shared" si="3"/>
        <v>44</v>
      </c>
      <c r="T17" s="30">
        <f t="shared" si="4"/>
        <v>0.3684210526315789</v>
      </c>
      <c r="U17" s="3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>
      <c r="A18" s="29" t="s">
        <v>36</v>
      </c>
      <c r="B18" s="25">
        <v>4</v>
      </c>
      <c r="C18" s="27">
        <v>1</v>
      </c>
      <c r="D18" s="25">
        <v>2</v>
      </c>
      <c r="E18" s="25">
        <v>24</v>
      </c>
      <c r="F18" s="29">
        <f t="shared" si="5"/>
        <v>23</v>
      </c>
      <c r="G18" s="30">
        <f t="shared" si="0"/>
        <v>0.2916666666666667</v>
      </c>
      <c r="H18" s="31"/>
      <c r="I18" s="25">
        <v>1</v>
      </c>
      <c r="J18" s="27">
        <v>1</v>
      </c>
      <c r="K18" s="25">
        <v>3</v>
      </c>
      <c r="L18" s="25">
        <v>57</v>
      </c>
      <c r="M18" s="29">
        <f t="shared" si="1"/>
        <v>13</v>
      </c>
      <c r="N18" s="30">
        <f t="shared" si="2"/>
        <v>0.08771929824561403</v>
      </c>
      <c r="O18" s="31"/>
      <c r="P18" s="29">
        <f>'призовые места'!AM5</f>
        <v>3</v>
      </c>
      <c r="Q18" s="29">
        <f>'призовые места'!AN5</f>
        <v>14</v>
      </c>
      <c r="R18" s="29">
        <f>участие!DN6</f>
        <v>54</v>
      </c>
      <c r="S18" s="29">
        <f t="shared" si="3"/>
        <v>54</v>
      </c>
      <c r="T18" s="30">
        <f t="shared" si="4"/>
        <v>0.3148148148148148</v>
      </c>
      <c r="U18" s="3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29" t="s">
        <v>39</v>
      </c>
      <c r="B19" s="25">
        <v>7</v>
      </c>
      <c r="C19" s="27">
        <v>7</v>
      </c>
      <c r="D19" s="25">
        <v>6</v>
      </c>
      <c r="E19" s="25">
        <v>79</v>
      </c>
      <c r="F19" s="29">
        <f t="shared" si="5"/>
        <v>61</v>
      </c>
      <c r="G19" s="30">
        <f t="shared" si="0"/>
        <v>0.25316455696202533</v>
      </c>
      <c r="H19" s="31">
        <v>2</v>
      </c>
      <c r="I19" s="25">
        <v>8</v>
      </c>
      <c r="J19" s="27">
        <v>8</v>
      </c>
      <c r="K19" s="25">
        <v>8</v>
      </c>
      <c r="L19" s="25">
        <v>83</v>
      </c>
      <c r="M19" s="29">
        <f t="shared" si="1"/>
        <v>72</v>
      </c>
      <c r="N19" s="30">
        <f t="shared" si="2"/>
        <v>0.2891566265060241</v>
      </c>
      <c r="O19" s="31">
        <v>2</v>
      </c>
      <c r="P19" s="29">
        <f>'призовые места'!AM8</f>
        <v>6</v>
      </c>
      <c r="Q19" s="29">
        <f>'призовые места'!AN8</f>
        <v>19</v>
      </c>
      <c r="R19" s="29">
        <f>участие!DN9</f>
        <v>80</v>
      </c>
      <c r="S19" s="29">
        <f t="shared" si="3"/>
        <v>81</v>
      </c>
      <c r="T19" s="30">
        <f t="shared" si="4"/>
        <v>0.3125</v>
      </c>
      <c r="U19" s="3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29">
        <v>15</v>
      </c>
      <c r="B20" s="25">
        <v>3</v>
      </c>
      <c r="C20" s="27">
        <v>5</v>
      </c>
      <c r="D20" s="25">
        <v>8</v>
      </c>
      <c r="E20" s="25">
        <v>66</v>
      </c>
      <c r="F20" s="29">
        <f t="shared" si="5"/>
        <v>43</v>
      </c>
      <c r="G20" s="30">
        <f t="shared" si="0"/>
        <v>0.24242424242424243</v>
      </c>
      <c r="H20" s="31">
        <v>4</v>
      </c>
      <c r="I20" s="25">
        <v>5</v>
      </c>
      <c r="J20" s="27">
        <v>7</v>
      </c>
      <c r="K20" s="25">
        <v>6</v>
      </c>
      <c r="L20" s="25">
        <v>61</v>
      </c>
      <c r="M20" s="29">
        <f t="shared" si="1"/>
        <v>53</v>
      </c>
      <c r="N20" s="30">
        <f t="shared" si="2"/>
        <v>0.29508196721311475</v>
      </c>
      <c r="O20" s="31">
        <v>4</v>
      </c>
      <c r="P20" s="29">
        <f>'призовые места'!AM17</f>
        <v>3</v>
      </c>
      <c r="Q20" s="29">
        <f>'призовые места'!AN17</f>
        <v>15</v>
      </c>
      <c r="R20" s="29">
        <f>участие!DN18</f>
        <v>59</v>
      </c>
      <c r="S20" s="29">
        <f t="shared" si="3"/>
        <v>57</v>
      </c>
      <c r="T20" s="30">
        <f t="shared" si="4"/>
        <v>0.3050847457627119</v>
      </c>
      <c r="U20" s="3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29">
        <v>1</v>
      </c>
      <c r="B21" s="25">
        <v>4</v>
      </c>
      <c r="C21" s="27">
        <v>5</v>
      </c>
      <c r="D21" s="25">
        <v>2</v>
      </c>
      <c r="E21" s="25">
        <v>37</v>
      </c>
      <c r="F21" s="29">
        <f t="shared" si="5"/>
        <v>35</v>
      </c>
      <c r="G21" s="30">
        <f t="shared" si="0"/>
        <v>0.2972972972972973</v>
      </c>
      <c r="H21" s="31">
        <v>6</v>
      </c>
      <c r="I21" s="25">
        <v>3</v>
      </c>
      <c r="J21" s="27">
        <v>1</v>
      </c>
      <c r="K21" s="25">
        <v>4</v>
      </c>
      <c r="L21" s="25">
        <v>31</v>
      </c>
      <c r="M21" s="29">
        <f t="shared" si="1"/>
        <v>23</v>
      </c>
      <c r="N21" s="30">
        <f t="shared" si="2"/>
        <v>0.25806451612903225</v>
      </c>
      <c r="O21" s="31">
        <v>10</v>
      </c>
      <c r="P21" s="29">
        <f>'призовые места'!AM9</f>
        <v>2</v>
      </c>
      <c r="Q21" s="29">
        <f>'призовые места'!AN9</f>
        <v>6</v>
      </c>
      <c r="R21" s="29">
        <f>участие!DN10</f>
        <v>27</v>
      </c>
      <c r="S21" s="29">
        <f t="shared" si="3"/>
        <v>26</v>
      </c>
      <c r="T21" s="30">
        <f t="shared" si="4"/>
        <v>0.2962962962962963</v>
      </c>
      <c r="U21" s="3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.75">
      <c r="A22" s="29">
        <v>4</v>
      </c>
      <c r="B22" s="25">
        <v>4</v>
      </c>
      <c r="C22" s="27">
        <v>1</v>
      </c>
      <c r="D22" s="25">
        <v>4</v>
      </c>
      <c r="E22" s="25">
        <v>28</v>
      </c>
      <c r="F22" s="29">
        <f t="shared" si="5"/>
        <v>27</v>
      </c>
      <c r="G22" s="30">
        <f t="shared" si="0"/>
        <v>0.32142857142857145</v>
      </c>
      <c r="H22" s="53" t="s">
        <v>53</v>
      </c>
      <c r="I22" s="25">
        <v>3</v>
      </c>
      <c r="J22" s="27">
        <v>4</v>
      </c>
      <c r="K22" s="25">
        <v>2</v>
      </c>
      <c r="L22" s="25">
        <v>40</v>
      </c>
      <c r="M22" s="29">
        <f t="shared" si="1"/>
        <v>28</v>
      </c>
      <c r="N22" s="30">
        <f t="shared" si="2"/>
        <v>0.225</v>
      </c>
      <c r="O22" s="53" t="s">
        <v>64</v>
      </c>
      <c r="P22" s="29">
        <f>'призовые места'!AM11</f>
        <v>3</v>
      </c>
      <c r="Q22" s="29">
        <f>'призовые места'!AN11</f>
        <v>8</v>
      </c>
      <c r="R22" s="29">
        <f>участие!DN12</f>
        <v>39</v>
      </c>
      <c r="S22" s="29">
        <f t="shared" si="3"/>
        <v>36</v>
      </c>
      <c r="T22" s="30">
        <f t="shared" si="4"/>
        <v>0.28205128205128205</v>
      </c>
      <c r="U22" s="3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29">
        <v>31</v>
      </c>
      <c r="B23" s="25"/>
      <c r="C23" s="27">
        <v>4</v>
      </c>
      <c r="D23" s="25">
        <v>2</v>
      </c>
      <c r="E23" s="25">
        <v>29</v>
      </c>
      <c r="F23" s="29">
        <f t="shared" si="5"/>
        <v>16</v>
      </c>
      <c r="G23" s="30">
        <f t="shared" si="0"/>
        <v>0.20689655172413793</v>
      </c>
      <c r="H23" s="31"/>
      <c r="I23" s="25">
        <v>2</v>
      </c>
      <c r="J23" s="27">
        <v>2</v>
      </c>
      <c r="K23" s="25"/>
      <c r="L23" s="25">
        <v>37</v>
      </c>
      <c r="M23" s="29">
        <f t="shared" si="1"/>
        <v>14</v>
      </c>
      <c r="N23" s="30">
        <f t="shared" si="2"/>
        <v>0.10810810810810811</v>
      </c>
      <c r="O23" s="31"/>
      <c r="P23" s="29">
        <f>'призовые места'!AM28</f>
        <v>3</v>
      </c>
      <c r="Q23" s="29">
        <f>'призовые места'!AN28</f>
        <v>7</v>
      </c>
      <c r="R23" s="29">
        <f>участие!DN29</f>
        <v>36</v>
      </c>
      <c r="S23" s="29">
        <f t="shared" si="3"/>
        <v>33</v>
      </c>
      <c r="T23" s="30">
        <f t="shared" si="4"/>
        <v>0.2777777777777778</v>
      </c>
      <c r="U23" s="3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>
      <c r="A24" s="29">
        <v>2</v>
      </c>
      <c r="B24" s="25">
        <v>2</v>
      </c>
      <c r="C24" s="27">
        <v>2</v>
      </c>
      <c r="D24" s="25">
        <v>5</v>
      </c>
      <c r="E24" s="25">
        <v>33</v>
      </c>
      <c r="F24" s="29">
        <f t="shared" si="5"/>
        <v>24</v>
      </c>
      <c r="G24" s="30">
        <f t="shared" si="0"/>
        <v>0.2727272727272727</v>
      </c>
      <c r="H24" s="31"/>
      <c r="I24" s="25">
        <v>2</v>
      </c>
      <c r="J24" s="27">
        <v>4</v>
      </c>
      <c r="K24" s="25">
        <v>4</v>
      </c>
      <c r="L24" s="25">
        <v>44</v>
      </c>
      <c r="M24" s="29">
        <f t="shared" si="1"/>
        <v>28</v>
      </c>
      <c r="N24" s="30">
        <f t="shared" si="2"/>
        <v>0.22727272727272727</v>
      </c>
      <c r="O24" s="53" t="s">
        <v>64</v>
      </c>
      <c r="P24" s="29">
        <f>'призовые места'!AM10</f>
        <v>2</v>
      </c>
      <c r="Q24" s="29">
        <f>'призовые места'!AN10</f>
        <v>9</v>
      </c>
      <c r="R24" s="29">
        <f>участие!DN11</f>
        <v>40</v>
      </c>
      <c r="S24" s="29">
        <f t="shared" si="3"/>
        <v>35</v>
      </c>
      <c r="T24" s="30">
        <f t="shared" si="4"/>
        <v>0.275</v>
      </c>
      <c r="U24" s="3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29">
        <v>43</v>
      </c>
      <c r="B25" s="25"/>
      <c r="C25" s="27"/>
      <c r="D25" s="25"/>
      <c r="E25" s="25">
        <v>13</v>
      </c>
      <c r="F25" s="29">
        <f t="shared" si="5"/>
        <v>0</v>
      </c>
      <c r="G25" s="30">
        <f t="shared" si="0"/>
        <v>0</v>
      </c>
      <c r="H25" s="31"/>
      <c r="I25" s="25">
        <v>1</v>
      </c>
      <c r="J25" s="27"/>
      <c r="K25" s="25"/>
      <c r="L25" s="25">
        <v>19</v>
      </c>
      <c r="M25" s="29">
        <f t="shared" si="1"/>
        <v>4</v>
      </c>
      <c r="N25" s="30">
        <f t="shared" si="2"/>
        <v>0.05263157894736842</v>
      </c>
      <c r="O25" s="31"/>
      <c r="P25" s="29">
        <f>'призовые места'!AM36</f>
        <v>0</v>
      </c>
      <c r="Q25" s="29">
        <f>'призовые места'!AN36</f>
        <v>5</v>
      </c>
      <c r="R25" s="29">
        <f>участие!DN37</f>
        <v>19</v>
      </c>
      <c r="S25" s="29">
        <f t="shared" si="3"/>
        <v>15</v>
      </c>
      <c r="T25" s="30">
        <f t="shared" si="4"/>
        <v>0.2631578947368421</v>
      </c>
      <c r="U25" s="3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29">
        <v>13</v>
      </c>
      <c r="B26" s="25">
        <v>3</v>
      </c>
      <c r="C26" s="27">
        <v>1</v>
      </c>
      <c r="D26" s="25">
        <v>3</v>
      </c>
      <c r="E26" s="25">
        <v>46</v>
      </c>
      <c r="F26" s="29">
        <f t="shared" si="5"/>
        <v>21</v>
      </c>
      <c r="G26" s="30">
        <f t="shared" si="0"/>
        <v>0.15217391304347827</v>
      </c>
      <c r="H26" s="31"/>
      <c r="I26" s="25">
        <v>1</v>
      </c>
      <c r="J26" s="27">
        <v>4</v>
      </c>
      <c r="K26" s="25">
        <v>4</v>
      </c>
      <c r="L26" s="25">
        <v>61</v>
      </c>
      <c r="M26" s="29">
        <f t="shared" si="1"/>
        <v>24</v>
      </c>
      <c r="N26" s="30">
        <f t="shared" si="2"/>
        <v>0.14754098360655737</v>
      </c>
      <c r="O26" s="31">
        <v>9</v>
      </c>
      <c r="P26" s="29">
        <f>'призовые места'!AM16</f>
        <v>2</v>
      </c>
      <c r="Q26" s="29">
        <f>'призовые места'!AN16</f>
        <v>11</v>
      </c>
      <c r="R26" s="29">
        <f>участие!DN17</f>
        <v>51</v>
      </c>
      <c r="S26" s="29">
        <f t="shared" si="3"/>
        <v>41</v>
      </c>
      <c r="T26" s="30">
        <f t="shared" si="4"/>
        <v>0.2549019607843137</v>
      </c>
      <c r="U26" s="3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9">
        <v>8</v>
      </c>
      <c r="B27" s="25">
        <v>4</v>
      </c>
      <c r="C27" s="27">
        <v>2</v>
      </c>
      <c r="D27" s="25">
        <v>3</v>
      </c>
      <c r="E27" s="25">
        <v>55</v>
      </c>
      <c r="F27" s="29">
        <f t="shared" si="5"/>
        <v>28</v>
      </c>
      <c r="G27" s="30">
        <f t="shared" si="0"/>
        <v>0.16363636363636364</v>
      </c>
      <c r="H27" s="31">
        <v>8</v>
      </c>
      <c r="I27" s="25">
        <v>1</v>
      </c>
      <c r="J27" s="27">
        <v>2</v>
      </c>
      <c r="K27" s="25">
        <v>3</v>
      </c>
      <c r="L27" s="25">
        <v>62</v>
      </c>
      <c r="M27" s="29">
        <f t="shared" si="1"/>
        <v>16</v>
      </c>
      <c r="N27" s="30">
        <f t="shared" si="2"/>
        <v>0.0967741935483871</v>
      </c>
      <c r="O27" s="31"/>
      <c r="P27" s="29">
        <f>'призовые места'!AM14</f>
        <v>4</v>
      </c>
      <c r="Q27" s="29">
        <f>'призовые места'!AN14</f>
        <v>10</v>
      </c>
      <c r="R27" s="29">
        <f>участие!DN15</f>
        <v>58</v>
      </c>
      <c r="S27" s="29">
        <f t="shared" si="3"/>
        <v>46</v>
      </c>
      <c r="T27" s="30">
        <f t="shared" si="4"/>
        <v>0.2413793103448276</v>
      </c>
      <c r="U27" s="3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29">
        <v>54</v>
      </c>
      <c r="B28" s="25"/>
      <c r="C28" s="27"/>
      <c r="D28" s="25">
        <v>1</v>
      </c>
      <c r="E28" s="25">
        <v>18</v>
      </c>
      <c r="F28" s="29">
        <f t="shared" si="5"/>
        <v>2</v>
      </c>
      <c r="G28" s="30">
        <f t="shared" si="0"/>
        <v>0.05555555555555555</v>
      </c>
      <c r="H28" s="31"/>
      <c r="I28" s="25"/>
      <c r="J28" s="27">
        <v>1</v>
      </c>
      <c r="K28" s="25"/>
      <c r="L28" s="25">
        <v>16</v>
      </c>
      <c r="M28" s="29">
        <f t="shared" si="1"/>
        <v>3</v>
      </c>
      <c r="N28" s="30">
        <f t="shared" si="2"/>
        <v>0.0625</v>
      </c>
      <c r="O28" s="31"/>
      <c r="P28" s="29">
        <f>'призовые места'!AM42</f>
        <v>0</v>
      </c>
      <c r="Q28" s="29">
        <f>'призовые места'!AN42</f>
        <v>3</v>
      </c>
      <c r="R28" s="29">
        <f>участие!DN43</f>
        <v>15</v>
      </c>
      <c r="S28" s="29">
        <f t="shared" si="3"/>
        <v>9</v>
      </c>
      <c r="T28" s="30">
        <f t="shared" si="4"/>
        <v>0.2</v>
      </c>
      <c r="U28" s="3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10" customFormat="1" ht="12.75">
      <c r="A29" s="29">
        <v>50</v>
      </c>
      <c r="B29" s="25">
        <v>1</v>
      </c>
      <c r="C29" s="27">
        <v>2</v>
      </c>
      <c r="D29" s="25">
        <v>3</v>
      </c>
      <c r="E29" s="25">
        <v>39</v>
      </c>
      <c r="F29" s="29">
        <f t="shared" si="5"/>
        <v>16</v>
      </c>
      <c r="G29" s="30">
        <f t="shared" si="0"/>
        <v>0.15384615384615385</v>
      </c>
      <c r="H29" s="31"/>
      <c r="I29" s="25">
        <v>1</v>
      </c>
      <c r="J29" s="27">
        <v>1</v>
      </c>
      <c r="K29" s="25">
        <v>3</v>
      </c>
      <c r="L29" s="25">
        <v>27</v>
      </c>
      <c r="M29" s="29">
        <f t="shared" si="1"/>
        <v>13</v>
      </c>
      <c r="N29" s="30">
        <f t="shared" si="2"/>
        <v>0.18518518518518517</v>
      </c>
      <c r="O29" s="31"/>
      <c r="P29" s="29">
        <f>'призовые места'!AM38</f>
        <v>1</v>
      </c>
      <c r="Q29" s="29">
        <f>'призовые места'!AN38</f>
        <v>3</v>
      </c>
      <c r="R29" s="29">
        <f>участие!DN39</f>
        <v>25</v>
      </c>
      <c r="S29" s="29">
        <f t="shared" si="3"/>
        <v>13</v>
      </c>
      <c r="T29" s="30">
        <f t="shared" si="4"/>
        <v>0.16</v>
      </c>
      <c r="U29" s="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2.75">
      <c r="A30" s="29">
        <v>63</v>
      </c>
      <c r="B30" s="25"/>
      <c r="C30" s="27"/>
      <c r="D30" s="25"/>
      <c r="E30" s="25"/>
      <c r="F30" s="29">
        <f t="shared" si="5"/>
        <v>0</v>
      </c>
      <c r="G30" s="30">
        <v>0</v>
      </c>
      <c r="H30" s="31"/>
      <c r="I30" s="25"/>
      <c r="J30" s="27">
        <v>1</v>
      </c>
      <c r="K30" s="25"/>
      <c r="L30" s="25">
        <v>7</v>
      </c>
      <c r="M30" s="29">
        <f t="shared" si="1"/>
        <v>3</v>
      </c>
      <c r="N30" s="30">
        <f t="shared" si="2"/>
        <v>0.14285714285714285</v>
      </c>
      <c r="O30" s="31"/>
      <c r="P30" s="29">
        <f>'призовые места'!AM43</f>
        <v>0</v>
      </c>
      <c r="Q30" s="29">
        <f>'призовые места'!AN43</f>
        <v>1</v>
      </c>
      <c r="R30" s="29">
        <f>участие!DN44</f>
        <v>7</v>
      </c>
      <c r="S30" s="29">
        <f t="shared" si="3"/>
        <v>3</v>
      </c>
      <c r="T30" s="30">
        <f t="shared" si="4"/>
        <v>0.14285714285714285</v>
      </c>
      <c r="U30" s="3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26">
        <v>88</v>
      </c>
      <c r="B31" s="27"/>
      <c r="C31" s="27"/>
      <c r="D31" s="27"/>
      <c r="E31" s="27">
        <v>20</v>
      </c>
      <c r="F31" s="29">
        <f t="shared" si="5"/>
        <v>0</v>
      </c>
      <c r="G31" s="30">
        <f aca="true" t="shared" si="6" ref="G31:G46">(B31+C31+D31)/E31</f>
        <v>0</v>
      </c>
      <c r="H31" s="31"/>
      <c r="I31" s="27"/>
      <c r="J31" s="27">
        <v>1</v>
      </c>
      <c r="K31" s="27">
        <v>1</v>
      </c>
      <c r="L31" s="27">
        <v>30</v>
      </c>
      <c r="M31" s="29">
        <f t="shared" si="1"/>
        <v>5</v>
      </c>
      <c r="N31" s="30">
        <f t="shared" si="2"/>
        <v>0.06666666666666667</v>
      </c>
      <c r="O31" s="31"/>
      <c r="P31" s="29">
        <f>'призовые места'!AM44</f>
        <v>1</v>
      </c>
      <c r="Q31" s="29">
        <f>'призовые места'!AN44</f>
        <v>2</v>
      </c>
      <c r="R31" s="29">
        <f>участие!DN45</f>
        <v>29</v>
      </c>
      <c r="S31" s="29">
        <f t="shared" si="3"/>
        <v>10</v>
      </c>
      <c r="T31" s="30">
        <f t="shared" si="4"/>
        <v>0.10344827586206896</v>
      </c>
      <c r="U31" s="3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3.5" customHeight="1">
      <c r="A32" s="29">
        <v>29</v>
      </c>
      <c r="B32" s="25"/>
      <c r="C32" s="27">
        <v>1</v>
      </c>
      <c r="D32" s="25"/>
      <c r="E32" s="25">
        <v>22</v>
      </c>
      <c r="F32" s="29">
        <f t="shared" si="5"/>
        <v>3</v>
      </c>
      <c r="G32" s="30">
        <f t="shared" si="6"/>
        <v>0.045454545454545456</v>
      </c>
      <c r="H32" s="31"/>
      <c r="I32" s="25">
        <v>1</v>
      </c>
      <c r="J32" s="27">
        <v>2</v>
      </c>
      <c r="K32" s="25"/>
      <c r="L32" s="25">
        <v>33</v>
      </c>
      <c r="M32" s="29">
        <f t="shared" si="1"/>
        <v>10</v>
      </c>
      <c r="N32" s="30">
        <f t="shared" si="2"/>
        <v>0.09090909090909091</v>
      </c>
      <c r="O32" s="31"/>
      <c r="P32" s="29">
        <f>'призовые места'!AM27</f>
        <v>0</v>
      </c>
      <c r="Q32" s="29">
        <f>'призовые места'!AN27</f>
        <v>3</v>
      </c>
      <c r="R32" s="29">
        <f>участие!DN28</f>
        <v>30</v>
      </c>
      <c r="S32" s="29">
        <f t="shared" si="3"/>
        <v>9</v>
      </c>
      <c r="T32" s="30">
        <f t="shared" si="4"/>
        <v>0.1</v>
      </c>
      <c r="U32" s="3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29">
        <v>32</v>
      </c>
      <c r="B33" s="25"/>
      <c r="C33" s="27"/>
      <c r="D33" s="25">
        <v>2</v>
      </c>
      <c r="E33" s="25">
        <v>9</v>
      </c>
      <c r="F33" s="29">
        <f t="shared" si="5"/>
        <v>4</v>
      </c>
      <c r="G33" s="30">
        <f t="shared" si="6"/>
        <v>0.2222222222222222</v>
      </c>
      <c r="H33" s="31"/>
      <c r="I33" s="25"/>
      <c r="J33" s="27">
        <v>2</v>
      </c>
      <c r="K33" s="25">
        <v>2</v>
      </c>
      <c r="L33" s="25">
        <v>21</v>
      </c>
      <c r="M33" s="29">
        <f t="shared" si="1"/>
        <v>10</v>
      </c>
      <c r="N33" s="30">
        <f t="shared" si="2"/>
        <v>0.19047619047619047</v>
      </c>
      <c r="O33" s="31"/>
      <c r="P33" s="29">
        <f>'призовые места'!AM29</f>
        <v>1</v>
      </c>
      <c r="Q33" s="29">
        <f>'призовые места'!AN29</f>
        <v>1</v>
      </c>
      <c r="R33" s="29">
        <f>участие!DN30</f>
        <v>20</v>
      </c>
      <c r="S33" s="29">
        <f t="shared" si="3"/>
        <v>7</v>
      </c>
      <c r="T33" s="30">
        <f t="shared" si="4"/>
        <v>0.1</v>
      </c>
      <c r="U33" s="3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29">
        <v>49</v>
      </c>
      <c r="B34" s="25">
        <v>1</v>
      </c>
      <c r="C34" s="27"/>
      <c r="D34" s="25"/>
      <c r="E34" s="25">
        <v>24</v>
      </c>
      <c r="F34" s="29">
        <f t="shared" si="5"/>
        <v>4</v>
      </c>
      <c r="G34" s="30">
        <f t="shared" si="6"/>
        <v>0.041666666666666664</v>
      </c>
      <c r="H34" s="31"/>
      <c r="I34" s="25">
        <v>1</v>
      </c>
      <c r="J34" s="27"/>
      <c r="K34" s="25"/>
      <c r="L34" s="25">
        <v>40</v>
      </c>
      <c r="M34" s="29">
        <f t="shared" si="1"/>
        <v>4</v>
      </c>
      <c r="N34" s="30">
        <f t="shared" si="2"/>
        <v>0.025</v>
      </c>
      <c r="O34" s="31"/>
      <c r="P34" s="29">
        <f>'призовые места'!AM37</f>
        <v>1</v>
      </c>
      <c r="Q34" s="29">
        <f>'призовые места'!AN37</f>
        <v>2</v>
      </c>
      <c r="R34" s="29">
        <f>участие!DN38</f>
        <v>36</v>
      </c>
      <c r="S34" s="29">
        <f t="shared" si="3"/>
        <v>10</v>
      </c>
      <c r="T34" s="30">
        <f t="shared" si="4"/>
        <v>0.08333333333333333</v>
      </c>
      <c r="U34" s="5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29">
        <v>52</v>
      </c>
      <c r="B35" s="25">
        <v>1</v>
      </c>
      <c r="C35" s="27"/>
      <c r="D35" s="25">
        <v>2</v>
      </c>
      <c r="E35" s="25">
        <v>39</v>
      </c>
      <c r="F35" s="29">
        <f t="shared" si="5"/>
        <v>8</v>
      </c>
      <c r="G35" s="30">
        <f t="shared" si="6"/>
        <v>0.07692307692307693</v>
      </c>
      <c r="H35" s="31"/>
      <c r="I35" s="25">
        <v>2</v>
      </c>
      <c r="J35" s="27">
        <v>1</v>
      </c>
      <c r="K35" s="25">
        <v>2</v>
      </c>
      <c r="L35" s="25">
        <v>49</v>
      </c>
      <c r="M35" s="29">
        <f t="shared" si="1"/>
        <v>15</v>
      </c>
      <c r="N35" s="30">
        <f t="shared" si="2"/>
        <v>0.10204081632653061</v>
      </c>
      <c r="O35" s="31"/>
      <c r="P35" s="29">
        <f>'призовые места'!AM40</f>
        <v>0</v>
      </c>
      <c r="Q35" s="29">
        <f>'призовые места'!AN40</f>
        <v>3</v>
      </c>
      <c r="R35" s="29">
        <f>участие!DN41</f>
        <v>39</v>
      </c>
      <c r="S35" s="29">
        <f t="shared" si="3"/>
        <v>9</v>
      </c>
      <c r="T35" s="30">
        <f t="shared" si="4"/>
        <v>0.07692307692307693</v>
      </c>
      <c r="U35" s="5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59">
        <v>5</v>
      </c>
      <c r="B36" s="25"/>
      <c r="C36" s="27"/>
      <c r="D36" s="25">
        <v>1</v>
      </c>
      <c r="E36" s="25">
        <v>10</v>
      </c>
      <c r="F36" s="29">
        <f t="shared" si="5"/>
        <v>2</v>
      </c>
      <c r="G36" s="30">
        <f t="shared" si="6"/>
        <v>0.1</v>
      </c>
      <c r="H36" s="31"/>
      <c r="I36" s="25"/>
      <c r="J36" s="27">
        <v>1</v>
      </c>
      <c r="K36" s="25"/>
      <c r="L36" s="25">
        <v>36</v>
      </c>
      <c r="M36" s="29">
        <f t="shared" si="1"/>
        <v>3</v>
      </c>
      <c r="N36" s="30">
        <f t="shared" si="2"/>
        <v>0.027777777777777776</v>
      </c>
      <c r="O36" s="31"/>
      <c r="P36" s="29">
        <f>'призовые места'!AM12</f>
        <v>1</v>
      </c>
      <c r="Q36" s="29">
        <f>'призовые места'!AN12</f>
        <v>1</v>
      </c>
      <c r="R36" s="29">
        <f>участие!DN13</f>
        <v>28</v>
      </c>
      <c r="S36" s="29">
        <f t="shared" si="3"/>
        <v>7</v>
      </c>
      <c r="T36" s="30">
        <f t="shared" si="4"/>
        <v>0.07142857142857142</v>
      </c>
      <c r="U36" s="3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29">
        <v>17</v>
      </c>
      <c r="B37" s="25"/>
      <c r="C37" s="27"/>
      <c r="D37" s="25"/>
      <c r="E37" s="25">
        <v>13</v>
      </c>
      <c r="F37" s="29">
        <f t="shared" si="5"/>
        <v>0</v>
      </c>
      <c r="G37" s="30">
        <f t="shared" si="6"/>
        <v>0</v>
      </c>
      <c r="H37" s="31"/>
      <c r="I37" s="25"/>
      <c r="J37" s="27"/>
      <c r="K37" s="25"/>
      <c r="L37" s="25">
        <v>20</v>
      </c>
      <c r="M37" s="29">
        <f t="shared" si="1"/>
        <v>0</v>
      </c>
      <c r="N37" s="30">
        <f t="shared" si="2"/>
        <v>0</v>
      </c>
      <c r="O37" s="31"/>
      <c r="P37" s="29">
        <f>'призовые места'!AM18</f>
        <v>0</v>
      </c>
      <c r="Q37" s="29">
        <f>'призовые места'!AN18</f>
        <v>1</v>
      </c>
      <c r="R37" s="29">
        <f>участие!DN19</f>
        <v>20</v>
      </c>
      <c r="S37" s="29">
        <f t="shared" si="3"/>
        <v>3</v>
      </c>
      <c r="T37" s="30">
        <f t="shared" si="4"/>
        <v>0.05</v>
      </c>
      <c r="U37" s="3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29">
        <v>53</v>
      </c>
      <c r="B38" s="25"/>
      <c r="C38" s="27"/>
      <c r="D38" s="25">
        <v>1</v>
      </c>
      <c r="E38" s="25">
        <v>26</v>
      </c>
      <c r="F38" s="29">
        <f t="shared" si="5"/>
        <v>2</v>
      </c>
      <c r="G38" s="30">
        <f t="shared" si="6"/>
        <v>0.038461538461538464</v>
      </c>
      <c r="H38" s="31"/>
      <c r="I38" s="25"/>
      <c r="J38" s="27"/>
      <c r="K38" s="25">
        <v>1</v>
      </c>
      <c r="L38" s="25">
        <v>42</v>
      </c>
      <c r="M38" s="29">
        <f t="shared" si="1"/>
        <v>2</v>
      </c>
      <c r="N38" s="30">
        <f t="shared" si="2"/>
        <v>0.023809523809523808</v>
      </c>
      <c r="O38" s="31"/>
      <c r="P38" s="29">
        <f>'призовые места'!AM41</f>
        <v>0</v>
      </c>
      <c r="Q38" s="29">
        <f>'призовые места'!AN41</f>
        <v>1</v>
      </c>
      <c r="R38" s="29">
        <f>участие!DN42</f>
        <v>33</v>
      </c>
      <c r="S38" s="29">
        <f t="shared" si="3"/>
        <v>3</v>
      </c>
      <c r="T38" s="30">
        <f t="shared" si="4"/>
        <v>0.030303030303030304</v>
      </c>
      <c r="U38" s="3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29">
        <v>23</v>
      </c>
      <c r="B39" s="25"/>
      <c r="C39" s="27"/>
      <c r="D39" s="25"/>
      <c r="E39" s="25">
        <v>33</v>
      </c>
      <c r="F39" s="29">
        <f t="shared" si="5"/>
        <v>0</v>
      </c>
      <c r="G39" s="30">
        <f t="shared" si="6"/>
        <v>0</v>
      </c>
      <c r="H39" s="31"/>
      <c r="I39" s="25"/>
      <c r="J39" s="27">
        <v>2</v>
      </c>
      <c r="K39" s="25"/>
      <c r="L39" s="25">
        <v>43</v>
      </c>
      <c r="M39" s="29">
        <f t="shared" si="1"/>
        <v>6</v>
      </c>
      <c r="N39" s="30">
        <f t="shared" si="2"/>
        <v>0.046511627906976744</v>
      </c>
      <c r="O39" s="31"/>
      <c r="P39" s="29">
        <f>'призовые места'!AM21</f>
        <v>0</v>
      </c>
      <c r="Q39" s="29">
        <f>'призовые места'!AN21</f>
        <v>1</v>
      </c>
      <c r="R39" s="29">
        <f>участие!DN22</f>
        <v>39</v>
      </c>
      <c r="S39" s="29">
        <f t="shared" si="3"/>
        <v>3</v>
      </c>
      <c r="T39" s="30">
        <f t="shared" si="4"/>
        <v>0.02564102564102564</v>
      </c>
      <c r="U39" s="3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29">
        <v>20</v>
      </c>
      <c r="B40" s="25"/>
      <c r="C40" s="27"/>
      <c r="D40" s="25"/>
      <c r="E40" s="25">
        <v>2</v>
      </c>
      <c r="F40" s="29">
        <f t="shared" si="5"/>
        <v>0</v>
      </c>
      <c r="G40" s="30">
        <f t="shared" si="6"/>
        <v>0</v>
      </c>
      <c r="H40" s="31"/>
      <c r="I40" s="25"/>
      <c r="J40" s="27"/>
      <c r="K40" s="25"/>
      <c r="L40" s="25">
        <v>12</v>
      </c>
      <c r="M40" s="29">
        <f t="shared" si="1"/>
        <v>0</v>
      </c>
      <c r="N40" s="30">
        <f t="shared" si="2"/>
        <v>0</v>
      </c>
      <c r="O40" s="31"/>
      <c r="P40" s="29">
        <f>'призовые места'!AM19</f>
        <v>0</v>
      </c>
      <c r="Q40" s="29">
        <f>'призовые места'!AN19</f>
        <v>0</v>
      </c>
      <c r="R40" s="29">
        <f>участие!DN20</f>
        <v>12</v>
      </c>
      <c r="S40" s="29">
        <f t="shared" si="3"/>
        <v>0</v>
      </c>
      <c r="T40" s="30">
        <f t="shared" si="4"/>
        <v>0</v>
      </c>
      <c r="U40" s="3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29">
        <v>22</v>
      </c>
      <c r="B41" s="25">
        <v>1</v>
      </c>
      <c r="C41" s="27"/>
      <c r="D41" s="25"/>
      <c r="E41" s="25">
        <v>12</v>
      </c>
      <c r="F41" s="29">
        <f t="shared" si="5"/>
        <v>4</v>
      </c>
      <c r="G41" s="30">
        <f t="shared" si="6"/>
        <v>0.08333333333333333</v>
      </c>
      <c r="H41" s="31"/>
      <c r="I41" s="25"/>
      <c r="J41" s="27"/>
      <c r="K41" s="25"/>
      <c r="L41" s="25">
        <v>18</v>
      </c>
      <c r="M41" s="29">
        <f t="shared" si="1"/>
        <v>0</v>
      </c>
      <c r="N41" s="30">
        <f t="shared" si="2"/>
        <v>0</v>
      </c>
      <c r="O41" s="31"/>
      <c r="P41" s="29">
        <f>'призовые места'!AM20</f>
        <v>0</v>
      </c>
      <c r="Q41" s="29">
        <f>'призовые места'!AN20</f>
        <v>0</v>
      </c>
      <c r="R41" s="29">
        <f>участие!DN21</f>
        <v>17</v>
      </c>
      <c r="S41" s="29">
        <f t="shared" si="3"/>
        <v>0</v>
      </c>
      <c r="T41" s="30">
        <f t="shared" si="4"/>
        <v>0</v>
      </c>
      <c r="U41" s="3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26">
        <v>24</v>
      </c>
      <c r="B42" s="27"/>
      <c r="C42" s="27"/>
      <c r="D42" s="27"/>
      <c r="E42" s="27">
        <v>10</v>
      </c>
      <c r="F42" s="29">
        <f t="shared" si="5"/>
        <v>0</v>
      </c>
      <c r="G42" s="30">
        <f t="shared" si="6"/>
        <v>0</v>
      </c>
      <c r="H42" s="31"/>
      <c r="I42" s="27"/>
      <c r="J42" s="27"/>
      <c r="K42" s="27">
        <v>2</v>
      </c>
      <c r="L42" s="27">
        <v>23</v>
      </c>
      <c r="M42" s="29">
        <f t="shared" si="1"/>
        <v>4</v>
      </c>
      <c r="N42" s="30">
        <f t="shared" si="2"/>
        <v>0.08695652173913043</v>
      </c>
      <c r="O42" s="31"/>
      <c r="P42" s="29">
        <f>'призовые места'!AM22</f>
        <v>0</v>
      </c>
      <c r="Q42" s="29">
        <f>'призовые места'!AN22</f>
        <v>0</v>
      </c>
      <c r="R42" s="29">
        <f>участие!DN23</f>
        <v>21</v>
      </c>
      <c r="S42" s="29">
        <f t="shared" si="3"/>
        <v>0</v>
      </c>
      <c r="T42" s="30">
        <f t="shared" si="4"/>
        <v>0</v>
      </c>
      <c r="U42" s="3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29">
        <v>26</v>
      </c>
      <c r="B43" s="25"/>
      <c r="C43" s="27"/>
      <c r="D43" s="25"/>
      <c r="E43" s="25">
        <v>7</v>
      </c>
      <c r="F43" s="29">
        <f t="shared" si="5"/>
        <v>0</v>
      </c>
      <c r="G43" s="30">
        <f t="shared" si="6"/>
        <v>0</v>
      </c>
      <c r="H43" s="31"/>
      <c r="I43" s="25"/>
      <c r="J43" s="27">
        <v>1</v>
      </c>
      <c r="K43" s="25"/>
      <c r="L43" s="25">
        <v>11</v>
      </c>
      <c r="M43" s="29">
        <f t="shared" si="1"/>
        <v>3</v>
      </c>
      <c r="N43" s="30">
        <f t="shared" si="2"/>
        <v>0.09090909090909091</v>
      </c>
      <c r="O43" s="31"/>
      <c r="P43" s="29">
        <f>'призовые места'!AM24</f>
        <v>0</v>
      </c>
      <c r="Q43" s="29">
        <f>'призовые места'!AN24</f>
        <v>0</v>
      </c>
      <c r="R43" s="29">
        <f>участие!DN25</f>
        <v>9</v>
      </c>
      <c r="S43" s="29">
        <f t="shared" si="3"/>
        <v>0</v>
      </c>
      <c r="T43" s="30">
        <f t="shared" si="4"/>
        <v>0</v>
      </c>
      <c r="U43" s="3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29">
        <v>28</v>
      </c>
      <c r="B44" s="25"/>
      <c r="C44" s="27"/>
      <c r="D44" s="25"/>
      <c r="E44" s="25">
        <v>8</v>
      </c>
      <c r="F44" s="29">
        <f t="shared" si="5"/>
        <v>0</v>
      </c>
      <c r="G44" s="30">
        <f t="shared" si="6"/>
        <v>0</v>
      </c>
      <c r="H44" s="31"/>
      <c r="I44" s="25"/>
      <c r="J44" s="27"/>
      <c r="K44" s="25"/>
      <c r="L44" s="25">
        <v>9</v>
      </c>
      <c r="M44" s="29">
        <f t="shared" si="1"/>
        <v>0</v>
      </c>
      <c r="N44" s="30">
        <f t="shared" si="2"/>
        <v>0</v>
      </c>
      <c r="O44" s="31"/>
      <c r="P44" s="29">
        <f>'призовые места'!AM26</f>
        <v>0</v>
      </c>
      <c r="Q44" s="29">
        <f>'призовые места'!AN26</f>
        <v>0</v>
      </c>
      <c r="R44" s="29">
        <f>участие!DN27</f>
        <v>7</v>
      </c>
      <c r="S44" s="29">
        <f t="shared" si="3"/>
        <v>0</v>
      </c>
      <c r="T44" s="30">
        <f t="shared" si="4"/>
        <v>0</v>
      </c>
      <c r="U44" s="3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26">
        <v>39</v>
      </c>
      <c r="B45" s="33"/>
      <c r="C45" s="37">
        <v>2</v>
      </c>
      <c r="D45" s="33">
        <v>1</v>
      </c>
      <c r="E45" s="33">
        <v>7</v>
      </c>
      <c r="F45" s="29">
        <f t="shared" si="5"/>
        <v>8</v>
      </c>
      <c r="G45" s="30">
        <f t="shared" si="6"/>
        <v>0.42857142857142855</v>
      </c>
      <c r="H45" s="31"/>
      <c r="I45" s="33"/>
      <c r="J45" s="37"/>
      <c r="K45" s="33">
        <v>1</v>
      </c>
      <c r="L45" s="33">
        <v>10</v>
      </c>
      <c r="M45" s="29">
        <f t="shared" si="1"/>
        <v>2</v>
      </c>
      <c r="N45" s="30">
        <f t="shared" si="2"/>
        <v>0.1</v>
      </c>
      <c r="O45" s="31"/>
      <c r="P45" s="29">
        <f>'призовые места'!AM33</f>
        <v>0</v>
      </c>
      <c r="Q45" s="29">
        <f>'призовые места'!AN33</f>
        <v>0</v>
      </c>
      <c r="R45" s="29">
        <f>участие!DN34</f>
        <v>10</v>
      </c>
      <c r="S45" s="29">
        <f t="shared" si="3"/>
        <v>0</v>
      </c>
      <c r="T45" s="30">
        <f t="shared" si="4"/>
        <v>0</v>
      </c>
      <c r="U45" s="3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29">
        <v>40</v>
      </c>
      <c r="B46" s="25">
        <v>1</v>
      </c>
      <c r="C46" s="27"/>
      <c r="D46" s="25"/>
      <c r="E46" s="25">
        <v>7</v>
      </c>
      <c r="F46" s="29">
        <f>B46*4+C46*3+D46*2</f>
        <v>4</v>
      </c>
      <c r="G46" s="30">
        <f t="shared" si="6"/>
        <v>0.14285714285714285</v>
      </c>
      <c r="H46" s="31"/>
      <c r="I46" s="25"/>
      <c r="J46" s="27"/>
      <c r="K46" s="25"/>
      <c r="L46" s="25">
        <v>9</v>
      </c>
      <c r="M46" s="29">
        <f t="shared" si="1"/>
        <v>0</v>
      </c>
      <c r="N46" s="30">
        <f t="shared" si="2"/>
        <v>0</v>
      </c>
      <c r="O46" s="31"/>
      <c r="P46" s="29">
        <f>'призовые места'!AM34</f>
        <v>0</v>
      </c>
      <c r="Q46" s="29">
        <f>'призовые места'!AN34</f>
        <v>0</v>
      </c>
      <c r="R46" s="29">
        <f>участие!DN35</f>
        <v>5</v>
      </c>
      <c r="S46" s="29">
        <f t="shared" si="3"/>
        <v>0</v>
      </c>
      <c r="T46" s="30">
        <f t="shared" si="4"/>
        <v>0</v>
      </c>
      <c r="U46" s="3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29">
        <v>41</v>
      </c>
      <c r="B47" s="25"/>
      <c r="C47" s="27"/>
      <c r="D47" s="25"/>
      <c r="E47" s="25">
        <v>4</v>
      </c>
      <c r="F47" s="29">
        <f>B47*4+C47*3+D47*2</f>
        <v>0</v>
      </c>
      <c r="G47" s="30">
        <f>(B47+C47+D47)/E47</f>
        <v>0</v>
      </c>
      <c r="H47" s="31"/>
      <c r="I47" s="25"/>
      <c r="J47" s="27"/>
      <c r="K47" s="25"/>
      <c r="L47" s="25">
        <v>5</v>
      </c>
      <c r="M47" s="29">
        <f t="shared" si="1"/>
        <v>0</v>
      </c>
      <c r="N47" s="30">
        <f t="shared" si="2"/>
        <v>0</v>
      </c>
      <c r="O47" s="31"/>
      <c r="P47" s="29">
        <f>'призовые места'!AM35</f>
        <v>0</v>
      </c>
      <c r="Q47" s="29">
        <f>'призовые места'!AN35</f>
        <v>0</v>
      </c>
      <c r="R47" s="29">
        <f>участие!DN36</f>
        <v>5</v>
      </c>
      <c r="S47" s="29">
        <f t="shared" si="3"/>
        <v>0</v>
      </c>
      <c r="T47" s="30">
        <f t="shared" si="4"/>
        <v>0</v>
      </c>
      <c r="U47" s="3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29">
        <v>51</v>
      </c>
      <c r="B48" s="25"/>
      <c r="C48" s="27"/>
      <c r="D48" s="25"/>
      <c r="E48" s="25">
        <v>21</v>
      </c>
      <c r="F48" s="29">
        <f>B48*4+C48*3+D48*2</f>
        <v>0</v>
      </c>
      <c r="G48" s="30">
        <f>(B48+C48+D48)/E48</f>
        <v>0</v>
      </c>
      <c r="H48" s="31"/>
      <c r="I48" s="25"/>
      <c r="J48" s="27"/>
      <c r="K48" s="25">
        <v>1</v>
      </c>
      <c r="L48" s="25">
        <v>32</v>
      </c>
      <c r="M48" s="29">
        <f t="shared" si="1"/>
        <v>2</v>
      </c>
      <c r="N48" s="30">
        <f t="shared" si="2"/>
        <v>0.03125</v>
      </c>
      <c r="O48" s="31"/>
      <c r="P48" s="29">
        <f>'призовые места'!AM39</f>
        <v>0</v>
      </c>
      <c r="Q48" s="29">
        <f>'призовые места'!AN39</f>
        <v>0</v>
      </c>
      <c r="R48" s="29">
        <f>участие!DN40</f>
        <v>27</v>
      </c>
      <c r="S48" s="29">
        <f t="shared" si="3"/>
        <v>0</v>
      </c>
      <c r="T48" s="30">
        <f t="shared" si="4"/>
        <v>0</v>
      </c>
      <c r="U48" s="3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1" ht="12.75">
      <c r="A49" s="26" t="s">
        <v>61</v>
      </c>
      <c r="B49" s="27"/>
      <c r="C49" s="27"/>
      <c r="D49" s="27"/>
      <c r="E49" s="27"/>
      <c r="F49" s="29"/>
      <c r="G49" s="30"/>
      <c r="H49" s="31"/>
      <c r="I49" s="27"/>
      <c r="J49" s="27"/>
      <c r="K49" s="27"/>
      <c r="L49" s="27">
        <v>3</v>
      </c>
      <c r="M49" s="29">
        <f t="shared" si="1"/>
        <v>0</v>
      </c>
      <c r="N49" s="30">
        <f t="shared" si="2"/>
        <v>0</v>
      </c>
      <c r="O49" s="31"/>
      <c r="P49" s="29"/>
      <c r="Q49" s="29"/>
      <c r="R49" s="29">
        <f>участие!DN46</f>
        <v>2</v>
      </c>
      <c r="S49" s="29">
        <f t="shared" si="3"/>
        <v>0</v>
      </c>
      <c r="T49" s="30">
        <f t="shared" si="4"/>
        <v>0</v>
      </c>
      <c r="U49" s="3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</row>
    <row r="50" spans="1:21" ht="12.75">
      <c r="A50" s="29" t="s">
        <v>15</v>
      </c>
      <c r="B50" s="29">
        <f>SUM(B8:B49)</f>
        <v>75</v>
      </c>
      <c r="C50" s="29">
        <f>SUM(C8:C49)</f>
        <v>77</v>
      </c>
      <c r="D50" s="29">
        <f>SUM(D8:D49)</f>
        <v>77</v>
      </c>
      <c r="E50" s="29">
        <f>SUM(E8:E49)</f>
        <v>1174</v>
      </c>
      <c r="F50" s="29">
        <f>B50*4+C50*3+D50*2</f>
        <v>685</v>
      </c>
      <c r="G50" s="30">
        <f>(B50+C50+D50)/E50</f>
        <v>0.1950596252129472</v>
      </c>
      <c r="H50" s="31"/>
      <c r="I50" s="29">
        <f>SUM(I8:I49)</f>
        <v>68</v>
      </c>
      <c r="J50" s="29">
        <f>SUM(J8:J49)</f>
        <v>85</v>
      </c>
      <c r="K50" s="29">
        <f>SUM(K8:K49)</f>
        <v>91</v>
      </c>
      <c r="L50" s="29">
        <f>SUM(L8:L49)</f>
        <v>1369</v>
      </c>
      <c r="M50" s="29">
        <f t="shared" si="1"/>
        <v>709</v>
      </c>
      <c r="N50" s="30">
        <f>(I50+J50+K50)/L50</f>
        <v>0.17823228634039445</v>
      </c>
      <c r="O50" s="31"/>
      <c r="P50" s="29">
        <f>SUM(P8:P49)</f>
        <v>71</v>
      </c>
      <c r="Q50" s="29">
        <f>SUM(Q8:Q49)</f>
        <v>240</v>
      </c>
      <c r="R50" s="29">
        <f>участие!DN48</f>
        <v>1259</v>
      </c>
      <c r="S50" s="29">
        <f t="shared" si="3"/>
        <v>1004</v>
      </c>
      <c r="T50" s="30">
        <f t="shared" si="4"/>
        <v>0.24702144559173947</v>
      </c>
      <c r="U50" s="31"/>
    </row>
    <row r="51" spans="9:21" ht="12.75">
      <c r="I51" s="28"/>
      <c r="J51" s="41"/>
      <c r="K51" s="28"/>
      <c r="L51" s="28"/>
      <c r="P51" s="8"/>
      <c r="Q51" s="8"/>
      <c r="R51" s="8"/>
      <c r="S51" s="8"/>
      <c r="T51" s="8"/>
      <c r="U51" s="8"/>
    </row>
    <row r="52" spans="9:21" ht="12.75">
      <c r="I52" s="28"/>
      <c r="J52" s="41"/>
      <c r="K52" s="28"/>
      <c r="L52" s="28"/>
      <c r="P52" s="8"/>
      <c r="Q52" s="8"/>
      <c r="R52" s="8"/>
      <c r="S52" s="8"/>
      <c r="T52" s="8"/>
      <c r="U52" s="8"/>
    </row>
    <row r="53" spans="9:21" ht="12.75">
      <c r="I53" s="28"/>
      <c r="J53" s="41"/>
      <c r="K53" s="28"/>
      <c r="L53" s="28"/>
      <c r="P53" s="8"/>
      <c r="Q53" s="8"/>
      <c r="R53" s="8"/>
      <c r="S53" s="8"/>
      <c r="T53" s="8"/>
      <c r="U53" s="8"/>
    </row>
    <row r="54" spans="9:21" ht="12.75">
      <c r="I54" s="28"/>
      <c r="J54" s="41"/>
      <c r="K54" s="28"/>
      <c r="L54" s="28"/>
      <c r="P54" s="8"/>
      <c r="Q54" s="8"/>
      <c r="R54" s="8"/>
      <c r="S54" s="8"/>
      <c r="T54" s="8"/>
      <c r="U54" s="8"/>
    </row>
    <row r="55" spans="9:21" ht="12.75">
      <c r="I55" s="28"/>
      <c r="J55" s="41"/>
      <c r="K55" s="28"/>
      <c r="L55" s="28"/>
      <c r="P55" s="8"/>
      <c r="Q55" s="8"/>
      <c r="R55" s="8"/>
      <c r="S55" s="8"/>
      <c r="T55" s="8"/>
      <c r="U55" s="8"/>
    </row>
    <row r="56" spans="9:21" ht="12.75">
      <c r="I56" s="28"/>
      <c r="J56" s="41"/>
      <c r="K56" s="28"/>
      <c r="L56" s="28"/>
      <c r="P56" s="8"/>
      <c r="Q56" s="8"/>
      <c r="R56" s="8"/>
      <c r="S56" s="8"/>
      <c r="T56" s="8"/>
      <c r="U56" s="8"/>
    </row>
    <row r="57" spans="9:21" ht="12.75">
      <c r="I57" s="28"/>
      <c r="J57" s="41"/>
      <c r="K57" s="28"/>
      <c r="L57" s="28"/>
      <c r="P57" s="8"/>
      <c r="Q57" s="8"/>
      <c r="R57" s="8"/>
      <c r="S57" s="8"/>
      <c r="T57" s="8"/>
      <c r="U57" s="8"/>
    </row>
    <row r="58" spans="9:21" ht="12.75">
      <c r="I58" s="28"/>
      <c r="J58" s="41"/>
      <c r="K58" s="28"/>
      <c r="L58" s="28"/>
      <c r="P58" s="8"/>
      <c r="Q58" s="8"/>
      <c r="R58" s="8"/>
      <c r="S58" s="8"/>
      <c r="T58" s="8"/>
      <c r="U58" s="8"/>
    </row>
    <row r="59" spans="9:21" ht="12.75">
      <c r="I59" s="28"/>
      <c r="J59" s="41"/>
      <c r="K59" s="28"/>
      <c r="L59" s="28"/>
      <c r="P59" s="8"/>
      <c r="Q59" s="8"/>
      <c r="R59" s="8"/>
      <c r="S59" s="8"/>
      <c r="T59" s="8"/>
      <c r="U59" s="8"/>
    </row>
    <row r="60" spans="9:21" ht="12.75">
      <c r="I60" s="28"/>
      <c r="J60" s="41"/>
      <c r="K60" s="28"/>
      <c r="L60" s="28"/>
      <c r="P60" s="8"/>
      <c r="Q60" s="8"/>
      <c r="R60" s="8"/>
      <c r="S60" s="8"/>
      <c r="T60" s="8"/>
      <c r="U60" s="8"/>
    </row>
    <row r="61" spans="9:21" ht="12.75">
      <c r="I61" s="28"/>
      <c r="J61" s="41"/>
      <c r="K61" s="28"/>
      <c r="L61" s="28"/>
      <c r="P61" s="8"/>
      <c r="Q61" s="8"/>
      <c r="R61" s="8"/>
      <c r="S61" s="8"/>
      <c r="T61" s="8"/>
      <c r="U61" s="8"/>
    </row>
    <row r="62" spans="9:21" ht="12.75">
      <c r="I62" s="28"/>
      <c r="J62" s="41"/>
      <c r="K62" s="28"/>
      <c r="L62" s="28"/>
      <c r="P62" s="8"/>
      <c r="Q62" s="8"/>
      <c r="R62" s="8"/>
      <c r="S62" s="8"/>
      <c r="T62" s="8"/>
      <c r="U62" s="8"/>
    </row>
    <row r="63" spans="9:21" ht="12.75">
      <c r="I63" s="28"/>
      <c r="J63" s="41"/>
      <c r="K63" s="28"/>
      <c r="L63" s="28"/>
      <c r="P63" s="8"/>
      <c r="Q63" s="8"/>
      <c r="R63" s="8"/>
      <c r="S63" s="8"/>
      <c r="T63" s="8"/>
      <c r="U63" s="8"/>
    </row>
    <row r="64" spans="9:21" ht="12.75">
      <c r="I64" s="28"/>
      <c r="J64" s="41"/>
      <c r="K64" s="28"/>
      <c r="L64" s="28"/>
      <c r="P64" s="8"/>
      <c r="Q64" s="8"/>
      <c r="R64" s="8"/>
      <c r="S64" s="8"/>
      <c r="T64" s="8"/>
      <c r="U64" s="8"/>
    </row>
    <row r="65" spans="9:21" ht="12.75">
      <c r="I65" s="28"/>
      <c r="J65" s="41"/>
      <c r="K65" s="28"/>
      <c r="L65" s="28"/>
      <c r="P65" s="8"/>
      <c r="Q65" s="8"/>
      <c r="R65" s="8"/>
      <c r="S65" s="8"/>
      <c r="T65" s="8"/>
      <c r="U65" s="8"/>
    </row>
    <row r="66" spans="9:21" ht="12.75">
      <c r="I66" s="28"/>
      <c r="J66" s="41"/>
      <c r="K66" s="28"/>
      <c r="L66" s="28"/>
      <c r="P66" s="8"/>
      <c r="Q66" s="8"/>
      <c r="R66" s="8"/>
      <c r="S66" s="8"/>
      <c r="T66" s="8"/>
      <c r="U66" s="8"/>
    </row>
    <row r="67" spans="9:21" ht="12.75">
      <c r="I67" s="28"/>
      <c r="J67" s="41"/>
      <c r="K67" s="28"/>
      <c r="L67" s="28"/>
      <c r="P67" s="8"/>
      <c r="Q67" s="8"/>
      <c r="R67" s="8"/>
      <c r="S67" s="8"/>
      <c r="T67" s="8"/>
      <c r="U67" s="8"/>
    </row>
    <row r="68" spans="9:21" ht="12.75">
      <c r="I68" s="28"/>
      <c r="J68" s="41"/>
      <c r="K68" s="28"/>
      <c r="L68" s="28"/>
      <c r="P68" s="8"/>
      <c r="Q68" s="8"/>
      <c r="R68" s="8"/>
      <c r="S68" s="8"/>
      <c r="T68" s="8"/>
      <c r="U68" s="8"/>
    </row>
    <row r="69" spans="9:21" ht="12.75">
      <c r="I69" s="28"/>
      <c r="J69" s="41"/>
      <c r="K69" s="28"/>
      <c r="L69" s="28"/>
      <c r="P69" s="8"/>
      <c r="Q69" s="8"/>
      <c r="R69" s="8"/>
      <c r="S69" s="8"/>
      <c r="T69" s="8"/>
      <c r="U69" s="8"/>
    </row>
    <row r="70" spans="9:21" ht="12.75">
      <c r="I70" s="28"/>
      <c r="J70" s="41"/>
      <c r="K70" s="28"/>
      <c r="L70" s="28"/>
      <c r="P70" s="8"/>
      <c r="Q70" s="8"/>
      <c r="R70" s="8"/>
      <c r="S70" s="8"/>
      <c r="T70" s="8"/>
      <c r="U70" s="8"/>
    </row>
    <row r="71" spans="9:21" ht="12.75">
      <c r="I71" s="28"/>
      <c r="J71" s="41"/>
      <c r="K71" s="28"/>
      <c r="L71" s="28"/>
      <c r="P71" s="8"/>
      <c r="Q71" s="8"/>
      <c r="R71" s="8"/>
      <c r="S71" s="8"/>
      <c r="T71" s="8"/>
      <c r="U71" s="8"/>
    </row>
    <row r="72" spans="9:21" ht="12.75">
      <c r="I72" s="28"/>
      <c r="J72" s="41"/>
      <c r="K72" s="28"/>
      <c r="L72" s="28"/>
      <c r="P72" s="8"/>
      <c r="Q72" s="8"/>
      <c r="R72" s="8"/>
      <c r="S72" s="8"/>
      <c r="T72" s="8"/>
      <c r="U72" s="8"/>
    </row>
    <row r="73" spans="9:21" ht="12.75">
      <c r="I73" s="28"/>
      <c r="J73" s="41"/>
      <c r="K73" s="28"/>
      <c r="L73" s="28"/>
      <c r="P73" s="8"/>
      <c r="Q73" s="8"/>
      <c r="R73" s="8"/>
      <c r="S73" s="8"/>
      <c r="T73" s="8"/>
      <c r="U73" s="8"/>
    </row>
    <row r="74" spans="9:21" ht="12.75">
      <c r="I74" s="28"/>
      <c r="J74" s="41"/>
      <c r="K74" s="28"/>
      <c r="L74" s="28"/>
      <c r="P74" s="8"/>
      <c r="Q74" s="8"/>
      <c r="R74" s="8"/>
      <c r="S74" s="8"/>
      <c r="T74" s="8"/>
      <c r="U74" s="8"/>
    </row>
    <row r="75" spans="9:21" ht="12.75">
      <c r="I75" s="28"/>
      <c r="J75" s="41"/>
      <c r="K75" s="28"/>
      <c r="L75" s="28"/>
      <c r="P75" s="8"/>
      <c r="Q75" s="8"/>
      <c r="R75" s="8"/>
      <c r="S75" s="8"/>
      <c r="T75" s="8"/>
      <c r="U75" s="8"/>
    </row>
    <row r="76" spans="9:21" ht="12.75">
      <c r="I76" s="28"/>
      <c r="J76" s="41"/>
      <c r="K76" s="28"/>
      <c r="L76" s="28"/>
      <c r="P76" s="8"/>
      <c r="Q76" s="8"/>
      <c r="R76" s="8"/>
      <c r="S76" s="8"/>
      <c r="T76" s="8"/>
      <c r="U76" s="8"/>
    </row>
    <row r="77" spans="9:21" ht="12.75">
      <c r="I77" s="28"/>
      <c r="J77" s="41"/>
      <c r="K77" s="28"/>
      <c r="L77" s="28"/>
      <c r="P77" s="8"/>
      <c r="Q77" s="8"/>
      <c r="R77" s="8"/>
      <c r="S77" s="8"/>
      <c r="T77" s="8"/>
      <c r="U77" s="8"/>
    </row>
    <row r="78" spans="9:21" ht="12.75">
      <c r="I78" s="28"/>
      <c r="J78" s="41"/>
      <c r="K78" s="28"/>
      <c r="L78" s="28"/>
      <c r="P78" s="8"/>
      <c r="Q78" s="8"/>
      <c r="R78" s="8"/>
      <c r="S78" s="8"/>
      <c r="T78" s="8"/>
      <c r="U78" s="8"/>
    </row>
    <row r="79" spans="9:21" ht="12.75">
      <c r="I79" s="28"/>
      <c r="J79" s="41"/>
      <c r="K79" s="28"/>
      <c r="L79" s="28"/>
      <c r="P79" s="8"/>
      <c r="Q79" s="8"/>
      <c r="R79" s="8"/>
      <c r="S79" s="8"/>
      <c r="T79" s="8"/>
      <c r="U79" s="8"/>
    </row>
    <row r="80" spans="9:21" ht="12.75">
      <c r="I80" s="28"/>
      <c r="J80" s="41"/>
      <c r="K80" s="28"/>
      <c r="L80" s="28"/>
      <c r="P80" s="8"/>
      <c r="Q80" s="8"/>
      <c r="R80" s="8"/>
      <c r="S80" s="8"/>
      <c r="T80" s="8"/>
      <c r="U80" s="8"/>
    </row>
    <row r="81" spans="9:21" ht="12.75">
      <c r="I81" s="28"/>
      <c r="J81" s="41"/>
      <c r="K81" s="28"/>
      <c r="L81" s="28"/>
      <c r="P81" s="8"/>
      <c r="Q81" s="8"/>
      <c r="R81" s="8"/>
      <c r="S81" s="8"/>
      <c r="T81" s="8"/>
      <c r="U81" s="8"/>
    </row>
    <row r="82" spans="9:21" ht="12.75">
      <c r="I82" s="28"/>
      <c r="J82" s="41"/>
      <c r="K82" s="28"/>
      <c r="L82" s="28"/>
      <c r="P82" s="8"/>
      <c r="Q82" s="8"/>
      <c r="R82" s="8"/>
      <c r="S82" s="8"/>
      <c r="T82" s="8"/>
      <c r="U82" s="8"/>
    </row>
    <row r="83" spans="9:21" ht="12.75">
      <c r="I83" s="28"/>
      <c r="J83" s="41"/>
      <c r="K83" s="28"/>
      <c r="L83" s="28"/>
      <c r="P83" s="8"/>
      <c r="Q83" s="8"/>
      <c r="R83" s="8"/>
      <c r="S83" s="8"/>
      <c r="T83" s="8"/>
      <c r="U83" s="8"/>
    </row>
    <row r="84" spans="9:21" ht="12.75">
      <c r="I84" s="28"/>
      <c r="J84" s="41"/>
      <c r="K84" s="28"/>
      <c r="L84" s="28"/>
      <c r="P84" s="8"/>
      <c r="Q84" s="8"/>
      <c r="R84" s="8"/>
      <c r="S84" s="8"/>
      <c r="T84" s="8"/>
      <c r="U84" s="8"/>
    </row>
    <row r="85" spans="9:21" ht="12.75">
      <c r="I85" s="28"/>
      <c r="J85" s="41"/>
      <c r="K85" s="28"/>
      <c r="L85" s="28"/>
      <c r="P85" s="8"/>
      <c r="Q85" s="8"/>
      <c r="R85" s="8"/>
      <c r="S85" s="8"/>
      <c r="T85" s="8"/>
      <c r="U85" s="8"/>
    </row>
    <row r="86" spans="9:21" ht="12.75">
      <c r="I86" s="28"/>
      <c r="J86" s="41"/>
      <c r="K86" s="28"/>
      <c r="L86" s="28"/>
      <c r="P86" s="8"/>
      <c r="Q86" s="8"/>
      <c r="R86" s="8"/>
      <c r="S86" s="8"/>
      <c r="T86" s="8"/>
      <c r="U86" s="8"/>
    </row>
    <row r="87" spans="9:21" ht="12.75">
      <c r="I87" s="28"/>
      <c r="J87" s="41"/>
      <c r="K87" s="28"/>
      <c r="L87" s="28"/>
      <c r="P87" s="8"/>
      <c r="Q87" s="8"/>
      <c r="R87" s="8"/>
      <c r="S87" s="8"/>
      <c r="T87" s="8"/>
      <c r="U87" s="8"/>
    </row>
    <row r="88" spans="9:21" ht="12.75">
      <c r="I88" s="28"/>
      <c r="J88" s="41"/>
      <c r="K88" s="28"/>
      <c r="L88" s="28"/>
      <c r="P88" s="8"/>
      <c r="Q88" s="8"/>
      <c r="R88" s="8"/>
      <c r="S88" s="8"/>
      <c r="T88" s="8"/>
      <c r="U88" s="8"/>
    </row>
    <row r="89" spans="9:21" ht="12.75">
      <c r="I89" s="28"/>
      <c r="J89" s="41"/>
      <c r="K89" s="28"/>
      <c r="L89" s="28"/>
      <c r="P89" s="8"/>
      <c r="Q89" s="8"/>
      <c r="R89" s="8"/>
      <c r="S89" s="8"/>
      <c r="T89" s="8"/>
      <c r="U89" s="8"/>
    </row>
    <row r="90" spans="9:21" ht="12.75">
      <c r="I90" s="28"/>
      <c r="J90" s="41"/>
      <c r="K90" s="28"/>
      <c r="L90" s="28"/>
      <c r="P90" s="8"/>
      <c r="Q90" s="8"/>
      <c r="R90" s="8"/>
      <c r="S90" s="8"/>
      <c r="T90" s="8"/>
      <c r="U90" s="8"/>
    </row>
    <row r="91" spans="9:21" ht="12.75">
      <c r="I91" s="28"/>
      <c r="J91" s="41"/>
      <c r="K91" s="28"/>
      <c r="L91" s="28"/>
      <c r="P91" s="8"/>
      <c r="Q91" s="8"/>
      <c r="R91" s="8"/>
      <c r="S91" s="8"/>
      <c r="T91" s="8"/>
      <c r="U91" s="8"/>
    </row>
    <row r="92" spans="9:21" ht="12.75">
      <c r="I92" s="28"/>
      <c r="J92" s="41"/>
      <c r="K92" s="28"/>
      <c r="L92" s="28"/>
      <c r="P92" s="8"/>
      <c r="Q92" s="8"/>
      <c r="R92" s="8"/>
      <c r="S92" s="8"/>
      <c r="T92" s="8"/>
      <c r="U92" s="8"/>
    </row>
    <row r="93" spans="9:21" ht="12.75">
      <c r="I93" s="28"/>
      <c r="J93" s="41"/>
      <c r="K93" s="28"/>
      <c r="L93" s="28"/>
      <c r="P93" s="8"/>
      <c r="Q93" s="8"/>
      <c r="R93" s="8"/>
      <c r="S93" s="8"/>
      <c r="T93" s="8"/>
      <c r="U93" s="8"/>
    </row>
    <row r="94" spans="9:21" ht="12.75">
      <c r="I94" s="28"/>
      <c r="J94" s="41"/>
      <c r="K94" s="28"/>
      <c r="L94" s="28"/>
      <c r="P94" s="8"/>
      <c r="Q94" s="8"/>
      <c r="R94" s="8"/>
      <c r="S94" s="8"/>
      <c r="T94" s="8"/>
      <c r="U94" s="8"/>
    </row>
    <row r="95" spans="9:21" ht="12.75">
      <c r="I95" s="28"/>
      <c r="J95" s="41"/>
      <c r="K95" s="28"/>
      <c r="L95" s="28"/>
      <c r="P95" s="8"/>
      <c r="Q95" s="8"/>
      <c r="R95" s="8"/>
      <c r="S95" s="8"/>
      <c r="T95" s="8"/>
      <c r="U95" s="8"/>
    </row>
    <row r="96" spans="9:21" ht="12.75">
      <c r="I96" s="28"/>
      <c r="J96" s="41"/>
      <c r="K96" s="28"/>
      <c r="L96" s="28"/>
      <c r="P96" s="8"/>
      <c r="Q96" s="8"/>
      <c r="R96" s="8"/>
      <c r="S96" s="8"/>
      <c r="T96" s="8"/>
      <c r="U96" s="8"/>
    </row>
    <row r="97" spans="9:21" ht="12.75">
      <c r="I97" s="28"/>
      <c r="J97" s="41"/>
      <c r="K97" s="28"/>
      <c r="L97" s="28"/>
      <c r="P97" s="8"/>
      <c r="Q97" s="8"/>
      <c r="R97" s="8"/>
      <c r="S97" s="8"/>
      <c r="T97" s="8"/>
      <c r="U97" s="8"/>
    </row>
    <row r="98" spans="9:21" ht="12.75">
      <c r="I98" s="28"/>
      <c r="J98" s="41"/>
      <c r="K98" s="28"/>
      <c r="L98" s="28"/>
      <c r="P98" s="8"/>
      <c r="Q98" s="8"/>
      <c r="R98" s="8"/>
      <c r="S98" s="8"/>
      <c r="T98" s="8"/>
      <c r="U98" s="8"/>
    </row>
    <row r="99" spans="9:21" ht="12.75">
      <c r="I99" s="28"/>
      <c r="J99" s="41"/>
      <c r="K99" s="28"/>
      <c r="L99" s="28"/>
      <c r="P99" s="8"/>
      <c r="Q99" s="8"/>
      <c r="R99" s="8"/>
      <c r="S99" s="8"/>
      <c r="T99" s="8"/>
      <c r="U99" s="8"/>
    </row>
    <row r="100" spans="9:21" ht="12.75">
      <c r="I100" s="28"/>
      <c r="J100" s="41"/>
      <c r="K100" s="28"/>
      <c r="L100" s="28"/>
      <c r="P100" s="8"/>
      <c r="Q100" s="8"/>
      <c r="R100" s="8"/>
      <c r="S100" s="8"/>
      <c r="T100" s="8"/>
      <c r="U100" s="8"/>
    </row>
    <row r="101" spans="9:21" ht="12.75">
      <c r="I101" s="28"/>
      <c r="J101" s="41"/>
      <c r="K101" s="28"/>
      <c r="L101" s="28"/>
      <c r="P101" s="8"/>
      <c r="Q101" s="8"/>
      <c r="R101" s="8"/>
      <c r="S101" s="8"/>
      <c r="T101" s="8"/>
      <c r="U101" s="8"/>
    </row>
    <row r="102" spans="9:21" ht="12.75">
      <c r="I102" s="28"/>
      <c r="J102" s="41"/>
      <c r="K102" s="28"/>
      <c r="L102" s="28"/>
      <c r="P102" s="8"/>
      <c r="Q102" s="8"/>
      <c r="R102" s="8"/>
      <c r="S102" s="8"/>
      <c r="T102" s="8"/>
      <c r="U102" s="8"/>
    </row>
    <row r="103" spans="9:21" ht="12.75">
      <c r="I103" s="28"/>
      <c r="J103" s="41"/>
      <c r="K103" s="28"/>
      <c r="L103" s="28"/>
      <c r="P103" s="8"/>
      <c r="Q103" s="8"/>
      <c r="R103" s="8"/>
      <c r="S103" s="8"/>
      <c r="T103" s="8"/>
      <c r="U103" s="8"/>
    </row>
    <row r="104" spans="9:21" ht="12.75">
      <c r="I104" s="28"/>
      <c r="J104" s="41"/>
      <c r="K104" s="28"/>
      <c r="L104" s="28"/>
      <c r="P104" s="8"/>
      <c r="Q104" s="8"/>
      <c r="R104" s="8"/>
      <c r="S104" s="8"/>
      <c r="T104" s="8"/>
      <c r="U104" s="8"/>
    </row>
    <row r="105" spans="9:21" ht="12.75">
      <c r="I105" s="28"/>
      <c r="J105" s="41"/>
      <c r="K105" s="28"/>
      <c r="L105" s="28"/>
      <c r="P105" s="8"/>
      <c r="Q105" s="8"/>
      <c r="R105" s="8"/>
      <c r="S105" s="8"/>
      <c r="T105" s="8"/>
      <c r="U105" s="8"/>
    </row>
    <row r="106" spans="9:21" ht="12.75">
      <c r="I106" s="28"/>
      <c r="J106" s="41"/>
      <c r="K106" s="28"/>
      <c r="L106" s="28"/>
      <c r="P106" s="8"/>
      <c r="Q106" s="8"/>
      <c r="R106" s="8"/>
      <c r="S106" s="8"/>
      <c r="T106" s="8"/>
      <c r="U106" s="8"/>
    </row>
    <row r="107" spans="9:21" ht="12.75">
      <c r="I107" s="28"/>
      <c r="J107" s="41"/>
      <c r="K107" s="28"/>
      <c r="L107" s="28"/>
      <c r="P107" s="8"/>
      <c r="Q107" s="8"/>
      <c r="R107" s="8"/>
      <c r="S107" s="8"/>
      <c r="T107" s="8"/>
      <c r="U107" s="8"/>
    </row>
    <row r="108" spans="9:21" ht="12.75">
      <c r="I108" s="28"/>
      <c r="J108" s="41"/>
      <c r="K108" s="28"/>
      <c r="L108" s="28"/>
      <c r="P108" s="8"/>
      <c r="Q108" s="8"/>
      <c r="R108" s="8"/>
      <c r="S108" s="8"/>
      <c r="T108" s="8"/>
      <c r="U108" s="8"/>
    </row>
    <row r="109" spans="9:21" ht="12.75">
      <c r="I109" s="28"/>
      <c r="J109" s="41"/>
      <c r="K109" s="28"/>
      <c r="L109" s="28"/>
      <c r="P109" s="8"/>
      <c r="Q109" s="8"/>
      <c r="R109" s="8"/>
      <c r="S109" s="8"/>
      <c r="T109" s="8"/>
      <c r="U109" s="8"/>
    </row>
    <row r="110" spans="9:21" ht="12.75">
      <c r="I110" s="28"/>
      <c r="J110" s="41"/>
      <c r="K110" s="28"/>
      <c r="L110" s="28"/>
      <c r="P110" s="8"/>
      <c r="Q110" s="8"/>
      <c r="R110" s="8"/>
      <c r="S110" s="8"/>
      <c r="T110" s="8"/>
      <c r="U110" s="8"/>
    </row>
    <row r="111" spans="9:21" ht="12.75">
      <c r="I111" s="28"/>
      <c r="J111" s="41"/>
      <c r="K111" s="28"/>
      <c r="L111" s="28"/>
      <c r="P111" s="8"/>
      <c r="Q111" s="8"/>
      <c r="R111" s="8"/>
      <c r="S111" s="8"/>
      <c r="T111" s="8"/>
      <c r="U111" s="8"/>
    </row>
    <row r="112" spans="9:21" ht="12.75">
      <c r="I112" s="28"/>
      <c r="J112" s="41"/>
      <c r="K112" s="28"/>
      <c r="L112" s="28"/>
      <c r="P112" s="8"/>
      <c r="Q112" s="8"/>
      <c r="R112" s="8"/>
      <c r="S112" s="8"/>
      <c r="T112" s="8"/>
      <c r="U112" s="8"/>
    </row>
    <row r="113" spans="9:21" ht="12.75">
      <c r="I113" s="28"/>
      <c r="J113" s="41"/>
      <c r="K113" s="28"/>
      <c r="L113" s="28"/>
      <c r="P113" s="8"/>
      <c r="Q113" s="8"/>
      <c r="R113" s="8"/>
      <c r="S113" s="8"/>
      <c r="T113" s="8"/>
      <c r="U113" s="8"/>
    </row>
    <row r="114" spans="9:21" ht="12.75">
      <c r="I114" s="28"/>
      <c r="J114" s="41"/>
      <c r="K114" s="28"/>
      <c r="L114" s="28"/>
      <c r="P114" s="8"/>
      <c r="Q114" s="8"/>
      <c r="R114" s="8"/>
      <c r="S114" s="8"/>
      <c r="T114" s="8"/>
      <c r="U114" s="8"/>
    </row>
    <row r="115" spans="9:21" ht="12.75">
      <c r="I115" s="28"/>
      <c r="J115" s="41"/>
      <c r="K115" s="28"/>
      <c r="L115" s="28"/>
      <c r="P115" s="8"/>
      <c r="Q115" s="8"/>
      <c r="R115" s="8"/>
      <c r="S115" s="8"/>
      <c r="T115" s="8"/>
      <c r="U115" s="8"/>
    </row>
    <row r="116" spans="9:21" ht="12.75">
      <c r="I116" s="28"/>
      <c r="J116" s="41"/>
      <c r="K116" s="28"/>
      <c r="L116" s="28"/>
      <c r="P116" s="8"/>
      <c r="Q116" s="8"/>
      <c r="R116" s="8"/>
      <c r="S116" s="8"/>
      <c r="T116" s="8"/>
      <c r="U116" s="8"/>
    </row>
    <row r="117" spans="16:21" ht="12.75">
      <c r="P117" s="8"/>
      <c r="Q117" s="8"/>
      <c r="R117" s="8"/>
      <c r="S117" s="8"/>
      <c r="T117" s="8"/>
      <c r="U117" s="8"/>
    </row>
    <row r="118" spans="16:21" ht="12.75">
      <c r="P118" s="8"/>
      <c r="Q118" s="8"/>
      <c r="R118" s="8"/>
      <c r="S118" s="8"/>
      <c r="T118" s="8"/>
      <c r="U118" s="8"/>
    </row>
    <row r="119" spans="16:21" ht="12.75">
      <c r="P119" s="8"/>
      <c r="Q119" s="8"/>
      <c r="R119" s="8"/>
      <c r="S119" s="8"/>
      <c r="T119" s="8"/>
      <c r="U119" s="8"/>
    </row>
    <row r="120" spans="16:21" ht="12.75">
      <c r="P120" s="8"/>
      <c r="Q120" s="8"/>
      <c r="R120" s="8"/>
      <c r="S120" s="8"/>
      <c r="T120" s="8"/>
      <c r="U120" s="8"/>
    </row>
    <row r="121" spans="16:21" ht="12.75">
      <c r="P121" s="8"/>
      <c r="Q121" s="8"/>
      <c r="R121" s="8"/>
      <c r="S121" s="8"/>
      <c r="T121" s="8"/>
      <c r="U121" s="8"/>
    </row>
    <row r="122" spans="16:21" ht="12.75">
      <c r="P122" s="8"/>
      <c r="Q122" s="8"/>
      <c r="R122" s="8"/>
      <c r="S122" s="8"/>
      <c r="T122" s="8"/>
      <c r="U122" s="8"/>
    </row>
    <row r="123" spans="16:21" ht="12.75">
      <c r="P123" s="8"/>
      <c r="Q123" s="8"/>
      <c r="R123" s="8"/>
      <c r="S123" s="8"/>
      <c r="T123" s="8"/>
      <c r="U123" s="8"/>
    </row>
    <row r="124" spans="16:21" ht="12.75">
      <c r="P124" s="8"/>
      <c r="Q124" s="8"/>
      <c r="R124" s="8"/>
      <c r="S124" s="8"/>
      <c r="T124" s="8"/>
      <c r="U124" s="8"/>
    </row>
    <row r="125" spans="16:21" ht="12.75">
      <c r="P125" s="8"/>
      <c r="Q125" s="8"/>
      <c r="R125" s="8"/>
      <c r="S125" s="8"/>
      <c r="T125" s="8"/>
      <c r="U125" s="8"/>
    </row>
    <row r="126" spans="16:21" ht="12.75">
      <c r="P126" s="8"/>
      <c r="Q126" s="8"/>
      <c r="R126" s="8"/>
      <c r="S126" s="8"/>
      <c r="T126" s="8"/>
      <c r="U126" s="8"/>
    </row>
    <row r="127" spans="16:21" ht="12.75">
      <c r="P127" s="8"/>
      <c r="Q127" s="8"/>
      <c r="R127" s="8"/>
      <c r="S127" s="8"/>
      <c r="T127" s="8"/>
      <c r="U127" s="8"/>
    </row>
    <row r="128" spans="16:21" ht="12.75">
      <c r="P128" s="8"/>
      <c r="Q128" s="8"/>
      <c r="R128" s="8"/>
      <c r="S128" s="8"/>
      <c r="T128" s="8"/>
      <c r="U128" s="8"/>
    </row>
    <row r="129" spans="16:21" ht="12.75">
      <c r="P129" s="8"/>
      <c r="Q129" s="8"/>
      <c r="R129" s="8"/>
      <c r="S129" s="8"/>
      <c r="T129" s="8"/>
      <c r="U129" s="8"/>
    </row>
    <row r="130" spans="16:21" ht="12.75">
      <c r="P130" s="8"/>
      <c r="Q130" s="8"/>
      <c r="R130" s="8"/>
      <c r="S130" s="8"/>
      <c r="T130" s="8"/>
      <c r="U130" s="8"/>
    </row>
    <row r="131" spans="16:21" ht="12.75">
      <c r="P131" s="8"/>
      <c r="Q131" s="8"/>
      <c r="R131" s="8"/>
      <c r="S131" s="8"/>
      <c r="T131" s="8"/>
      <c r="U131" s="8"/>
    </row>
    <row r="132" spans="16:21" ht="12.75">
      <c r="P132" s="8"/>
      <c r="Q132" s="8"/>
      <c r="R132" s="8"/>
      <c r="S132" s="8"/>
      <c r="T132" s="8"/>
      <c r="U132" s="8"/>
    </row>
    <row r="133" spans="16:21" ht="12.75">
      <c r="P133" s="8"/>
      <c r="Q133" s="8"/>
      <c r="R133" s="8"/>
      <c r="S133" s="8"/>
      <c r="T133" s="8"/>
      <c r="U133" s="8"/>
    </row>
    <row r="134" spans="16:21" ht="12.75">
      <c r="P134" s="8"/>
      <c r="Q134" s="8"/>
      <c r="R134" s="8"/>
      <c r="S134" s="8"/>
      <c r="T134" s="8"/>
      <c r="U134" s="8"/>
    </row>
    <row r="135" spans="16:21" ht="12.75">
      <c r="P135" s="8"/>
      <c r="Q135" s="8"/>
      <c r="R135" s="8"/>
      <c r="S135" s="8"/>
      <c r="T135" s="8"/>
      <c r="U135" s="8"/>
    </row>
    <row r="136" spans="16:21" ht="12.75">
      <c r="P136" s="8"/>
      <c r="Q136" s="8"/>
      <c r="R136" s="8"/>
      <c r="S136" s="8"/>
      <c r="T136" s="8"/>
      <c r="U136" s="8"/>
    </row>
    <row r="137" spans="16:21" ht="12.75">
      <c r="P137" s="8"/>
      <c r="Q137" s="8"/>
      <c r="R137" s="8"/>
      <c r="S137" s="8"/>
      <c r="T137" s="8"/>
      <c r="U137" s="8"/>
    </row>
    <row r="138" spans="16:21" ht="12.75">
      <c r="P138" s="8"/>
      <c r="Q138" s="8"/>
      <c r="R138" s="8"/>
      <c r="S138" s="8"/>
      <c r="T138" s="8"/>
      <c r="U138" s="8"/>
    </row>
    <row r="139" spans="16:21" ht="12.75">
      <c r="P139" s="8"/>
      <c r="Q139" s="8"/>
      <c r="R139" s="8"/>
      <c r="S139" s="8"/>
      <c r="T139" s="8"/>
      <c r="U139" s="8"/>
    </row>
    <row r="140" spans="16:21" ht="12.75">
      <c r="P140" s="8"/>
      <c r="Q140" s="8"/>
      <c r="R140" s="8"/>
      <c r="S140" s="8"/>
      <c r="T140" s="8"/>
      <c r="U140" s="8"/>
    </row>
    <row r="141" spans="16:21" ht="12.75">
      <c r="P141" s="8"/>
      <c r="Q141" s="8"/>
      <c r="R141" s="8"/>
      <c r="S141" s="8"/>
      <c r="T141" s="8"/>
      <c r="U141" s="8"/>
    </row>
    <row r="142" spans="16:21" ht="12.75">
      <c r="P142" s="8"/>
      <c r="Q142" s="8"/>
      <c r="R142" s="8"/>
      <c r="S142" s="8"/>
      <c r="T142" s="8"/>
      <c r="U142" s="8"/>
    </row>
    <row r="143" spans="16:21" ht="12.75">
      <c r="P143" s="8"/>
      <c r="Q143" s="8"/>
      <c r="R143" s="8"/>
      <c r="S143" s="8"/>
      <c r="T143" s="8"/>
      <c r="U143" s="8"/>
    </row>
    <row r="144" spans="16:21" ht="12.75">
      <c r="P144" s="8"/>
      <c r="Q144" s="8"/>
      <c r="R144" s="8"/>
      <c r="S144" s="8"/>
      <c r="T144" s="8"/>
      <c r="U144" s="8"/>
    </row>
    <row r="145" spans="16:21" ht="12.75">
      <c r="P145" s="8"/>
      <c r="Q145" s="8"/>
      <c r="R145" s="8"/>
      <c r="S145" s="8"/>
      <c r="T145" s="8"/>
      <c r="U145" s="8"/>
    </row>
    <row r="146" spans="16:21" ht="12.75">
      <c r="P146" s="8"/>
      <c r="Q146" s="8"/>
      <c r="R146" s="8"/>
      <c r="S146" s="8"/>
      <c r="T146" s="8"/>
      <c r="U146" s="8"/>
    </row>
    <row r="147" spans="16:21" ht="12.75">
      <c r="P147" s="8"/>
      <c r="Q147" s="8"/>
      <c r="R147" s="8"/>
      <c r="S147" s="8"/>
      <c r="T147" s="8"/>
      <c r="U147" s="8"/>
    </row>
    <row r="148" spans="16:21" ht="12.75">
      <c r="P148" s="8"/>
      <c r="Q148" s="8"/>
      <c r="R148" s="8"/>
      <c r="S148" s="8"/>
      <c r="T148" s="8"/>
      <c r="U148" s="8"/>
    </row>
    <row r="149" spans="16:21" ht="12.75">
      <c r="P149" s="8"/>
      <c r="Q149" s="8"/>
      <c r="R149" s="8"/>
      <c r="S149" s="8"/>
      <c r="T149" s="8"/>
      <c r="U149" s="8"/>
    </row>
    <row r="150" spans="16:21" ht="12.75">
      <c r="P150" s="8"/>
      <c r="Q150" s="8"/>
      <c r="R150" s="8"/>
      <c r="S150" s="8"/>
      <c r="T150" s="8"/>
      <c r="U150" s="8"/>
    </row>
    <row r="151" spans="16:21" ht="12.75">
      <c r="P151" s="8"/>
      <c r="Q151" s="8"/>
      <c r="R151" s="8"/>
      <c r="S151" s="8"/>
      <c r="T151" s="8"/>
      <c r="U151" s="8"/>
    </row>
    <row r="152" spans="16:21" ht="12.75">
      <c r="P152" s="8"/>
      <c r="Q152" s="8"/>
      <c r="R152" s="8"/>
      <c r="S152" s="8"/>
      <c r="T152" s="8"/>
      <c r="U152" s="8"/>
    </row>
    <row r="153" spans="16:21" ht="12.75">
      <c r="P153" s="8"/>
      <c r="Q153" s="8"/>
      <c r="R153" s="8"/>
      <c r="S153" s="8"/>
      <c r="T153" s="8"/>
      <c r="U153" s="8"/>
    </row>
    <row r="154" spans="16:21" ht="12.75">
      <c r="P154" s="8"/>
      <c r="Q154" s="8"/>
      <c r="R154" s="8"/>
      <c r="S154" s="8"/>
      <c r="T154" s="8"/>
      <c r="U154" s="8"/>
    </row>
    <row r="155" spans="16:21" ht="12.75">
      <c r="P155" s="8"/>
      <c r="Q155" s="8"/>
      <c r="R155" s="8"/>
      <c r="S155" s="8"/>
      <c r="T155" s="8"/>
      <c r="U155" s="8"/>
    </row>
    <row r="156" spans="16:21" ht="12.75">
      <c r="P156" s="8"/>
      <c r="Q156" s="8"/>
      <c r="R156" s="8"/>
      <c r="S156" s="8"/>
      <c r="T156" s="8"/>
      <c r="U156" s="8"/>
    </row>
    <row r="157" spans="16:21" ht="12.75">
      <c r="P157" s="8"/>
      <c r="Q157" s="8"/>
      <c r="R157" s="8"/>
      <c r="S157" s="8"/>
      <c r="T157" s="8"/>
      <c r="U157" s="8"/>
    </row>
    <row r="158" spans="16:21" ht="12.75">
      <c r="P158" s="8"/>
      <c r="Q158" s="8"/>
      <c r="R158" s="8"/>
      <c r="S158" s="8"/>
      <c r="T158" s="8"/>
      <c r="U158" s="8"/>
    </row>
    <row r="159" spans="16:21" ht="12.75">
      <c r="P159" s="8"/>
      <c r="Q159" s="8"/>
      <c r="R159" s="8"/>
      <c r="S159" s="8"/>
      <c r="T159" s="8"/>
      <c r="U159" s="8"/>
    </row>
    <row r="160" spans="16:21" ht="12.75">
      <c r="P160" s="8"/>
      <c r="Q160" s="8"/>
      <c r="R160" s="8"/>
      <c r="S160" s="8"/>
      <c r="T160" s="8"/>
      <c r="U160" s="8"/>
    </row>
    <row r="161" spans="16:21" ht="12.75">
      <c r="P161" s="8"/>
      <c r="Q161" s="8"/>
      <c r="R161" s="8"/>
      <c r="S161" s="8"/>
      <c r="T161" s="8"/>
      <c r="U161" s="8"/>
    </row>
    <row r="162" spans="16:21" ht="12.75">
      <c r="P162" s="8"/>
      <c r="Q162" s="8"/>
      <c r="R162" s="8"/>
      <c r="S162" s="8"/>
      <c r="T162" s="8"/>
      <c r="U162" s="8"/>
    </row>
    <row r="163" spans="16:21" ht="12.75">
      <c r="P163" s="8"/>
      <c r="Q163" s="8"/>
      <c r="R163" s="8"/>
      <c r="S163" s="8"/>
      <c r="T163" s="8"/>
      <c r="U163" s="8"/>
    </row>
    <row r="164" spans="16:21" ht="12.75">
      <c r="P164" s="8"/>
      <c r="Q164" s="8"/>
      <c r="R164" s="8"/>
      <c r="S164" s="8"/>
      <c r="T164" s="8"/>
      <c r="U164" s="8"/>
    </row>
    <row r="165" spans="16:21" ht="12.75">
      <c r="P165" s="8"/>
      <c r="Q165" s="8"/>
      <c r="R165" s="8"/>
      <c r="S165" s="8"/>
      <c r="T165" s="8"/>
      <c r="U165" s="8"/>
    </row>
    <row r="166" spans="16:21" ht="12.75">
      <c r="P166" s="8"/>
      <c r="Q166" s="8"/>
      <c r="R166" s="8"/>
      <c r="S166" s="8"/>
      <c r="T166" s="8"/>
      <c r="U166" s="8"/>
    </row>
    <row r="167" spans="16:21" ht="12.75">
      <c r="P167" s="8"/>
      <c r="Q167" s="8"/>
      <c r="R167" s="8"/>
      <c r="S167" s="8"/>
      <c r="T167" s="8"/>
      <c r="U167" s="8"/>
    </row>
    <row r="168" spans="16:21" ht="12.75">
      <c r="P168" s="8"/>
      <c r="Q168" s="8"/>
      <c r="R168" s="8"/>
      <c r="S168" s="8"/>
      <c r="T168" s="8"/>
      <c r="U168" s="8"/>
    </row>
    <row r="169" spans="16:21" ht="12.75">
      <c r="P169" s="8"/>
      <c r="Q169" s="8"/>
      <c r="R169" s="8"/>
      <c r="S169" s="8"/>
      <c r="T169" s="8"/>
      <c r="U169" s="8"/>
    </row>
    <row r="170" spans="16:21" ht="12.75">
      <c r="P170" s="8"/>
      <c r="Q170" s="8"/>
      <c r="R170" s="8"/>
      <c r="S170" s="8"/>
      <c r="T170" s="8"/>
      <c r="U170" s="8"/>
    </row>
    <row r="171" spans="16:21" ht="12.75">
      <c r="P171" s="8"/>
      <c r="Q171" s="8"/>
      <c r="R171" s="8"/>
      <c r="S171" s="8"/>
      <c r="T171" s="8"/>
      <c r="U171" s="8"/>
    </row>
    <row r="172" spans="16:21" ht="12.75">
      <c r="P172" s="8"/>
      <c r="Q172" s="8"/>
      <c r="R172" s="8"/>
      <c r="S172" s="8"/>
      <c r="T172" s="8"/>
      <c r="U172" s="8"/>
    </row>
    <row r="173" spans="16:21" ht="12.75">
      <c r="P173" s="8"/>
      <c r="Q173" s="8"/>
      <c r="R173" s="8"/>
      <c r="S173" s="8"/>
      <c r="T173" s="8"/>
      <c r="U173" s="8"/>
    </row>
    <row r="174" spans="16:21" ht="12.75">
      <c r="P174" s="8"/>
      <c r="Q174" s="8"/>
      <c r="R174" s="8"/>
      <c r="S174" s="8"/>
      <c r="T174" s="8"/>
      <c r="U174" s="8"/>
    </row>
    <row r="175" spans="16:21" ht="12.75">
      <c r="P175" s="8"/>
      <c r="Q175" s="8"/>
      <c r="R175" s="8"/>
      <c r="S175" s="8"/>
      <c r="T175" s="8"/>
      <c r="U175" s="8"/>
    </row>
    <row r="176" spans="16:21" ht="12.75">
      <c r="P176" s="8"/>
      <c r="Q176" s="8"/>
      <c r="R176" s="8"/>
      <c r="S176" s="8"/>
      <c r="T176" s="8"/>
      <c r="U176" s="8"/>
    </row>
    <row r="177" spans="16:21" ht="12.75">
      <c r="P177" s="8"/>
      <c r="Q177" s="8"/>
      <c r="R177" s="8"/>
      <c r="S177" s="8"/>
      <c r="T177" s="8"/>
      <c r="U177" s="8"/>
    </row>
    <row r="178" spans="16:21" ht="12.75">
      <c r="P178" s="8"/>
      <c r="Q178" s="8"/>
      <c r="R178" s="8"/>
      <c r="S178" s="8"/>
      <c r="T178" s="8"/>
      <c r="U178" s="8"/>
    </row>
    <row r="179" spans="16:21" ht="12.75">
      <c r="P179" s="8"/>
      <c r="Q179" s="8"/>
      <c r="R179" s="8"/>
      <c r="S179" s="8"/>
      <c r="T179" s="8"/>
      <c r="U179" s="8"/>
    </row>
    <row r="180" spans="16:21" ht="12.75">
      <c r="P180" s="8"/>
      <c r="Q180" s="8"/>
      <c r="R180" s="8"/>
      <c r="S180" s="8"/>
      <c r="T180" s="8"/>
      <c r="U180" s="8"/>
    </row>
    <row r="181" spans="16:21" ht="12.75">
      <c r="P181" s="8"/>
      <c r="Q181" s="8"/>
      <c r="R181" s="8"/>
      <c r="S181" s="8"/>
      <c r="T181" s="8"/>
      <c r="U181" s="8"/>
    </row>
    <row r="182" spans="16:21" ht="12.75">
      <c r="P182" s="8"/>
      <c r="Q182" s="8"/>
      <c r="R182" s="8"/>
      <c r="S182" s="8"/>
      <c r="T182" s="8"/>
      <c r="U182" s="8"/>
    </row>
    <row r="183" spans="16:21" ht="12.75">
      <c r="P183" s="8"/>
      <c r="Q183" s="8"/>
      <c r="R183" s="8"/>
      <c r="S183" s="8"/>
      <c r="T183" s="8"/>
      <c r="U183" s="8"/>
    </row>
    <row r="184" spans="16:21" ht="12.75">
      <c r="P184" s="8"/>
      <c r="Q184" s="8"/>
      <c r="R184" s="8"/>
      <c r="S184" s="8"/>
      <c r="T184" s="8"/>
      <c r="U184" s="8"/>
    </row>
    <row r="185" spans="16:21" ht="12.75">
      <c r="P185" s="8"/>
      <c r="Q185" s="8"/>
      <c r="R185" s="8"/>
      <c r="S185" s="8"/>
      <c r="T185" s="8"/>
      <c r="U185" s="8"/>
    </row>
    <row r="186" spans="16:21" ht="12.75">
      <c r="P186" s="8"/>
      <c r="Q186" s="8"/>
      <c r="R186" s="8"/>
      <c r="S186" s="8"/>
      <c r="T186" s="8"/>
      <c r="U186" s="8"/>
    </row>
    <row r="187" spans="16:21" ht="12.75">
      <c r="P187" s="8"/>
      <c r="Q187" s="8"/>
      <c r="R187" s="8"/>
      <c r="S187" s="8"/>
      <c r="T187" s="8"/>
      <c r="U187" s="8"/>
    </row>
    <row r="188" spans="16:21" ht="12.75">
      <c r="P188" s="8"/>
      <c r="Q188" s="8"/>
      <c r="R188" s="8"/>
      <c r="S188" s="8"/>
      <c r="T188" s="8"/>
      <c r="U188" s="8"/>
    </row>
    <row r="189" spans="16:21" ht="12.75">
      <c r="P189" s="8"/>
      <c r="Q189" s="8"/>
      <c r="R189" s="8"/>
      <c r="S189" s="8"/>
      <c r="T189" s="8"/>
      <c r="U189" s="8"/>
    </row>
    <row r="190" spans="16:21" ht="12.75">
      <c r="P190" s="8"/>
      <c r="Q190" s="8"/>
      <c r="R190" s="8"/>
      <c r="S190" s="8"/>
      <c r="T190" s="8"/>
      <c r="U190" s="8"/>
    </row>
    <row r="191" spans="16:21" ht="12.75">
      <c r="P191" s="8"/>
      <c r="Q191" s="8"/>
      <c r="R191" s="8"/>
      <c r="S191" s="8"/>
      <c r="T191" s="8"/>
      <c r="U191" s="8"/>
    </row>
    <row r="192" spans="16:21" ht="12.75">
      <c r="P192" s="8"/>
      <c r="Q192" s="8"/>
      <c r="R192" s="8"/>
      <c r="S192" s="8"/>
      <c r="T192" s="8"/>
      <c r="U192" s="8"/>
    </row>
    <row r="193" spans="16:21" ht="12.75">
      <c r="P193" s="8"/>
      <c r="Q193" s="8"/>
      <c r="R193" s="8"/>
      <c r="S193" s="8"/>
      <c r="T193" s="8"/>
      <c r="U193" s="8"/>
    </row>
    <row r="194" spans="16:21" ht="12.75">
      <c r="P194" s="8"/>
      <c r="Q194" s="8"/>
      <c r="R194" s="8"/>
      <c r="S194" s="8"/>
      <c r="T194" s="8"/>
      <c r="U194" s="8"/>
    </row>
    <row r="195" spans="16:21" ht="12.75">
      <c r="P195" s="8"/>
      <c r="Q195" s="8"/>
      <c r="R195" s="8"/>
      <c r="S195" s="8"/>
      <c r="T195" s="8"/>
      <c r="U195" s="8"/>
    </row>
    <row r="196" spans="16:21" ht="12.75">
      <c r="P196" s="8"/>
      <c r="Q196" s="8"/>
      <c r="R196" s="8"/>
      <c r="S196" s="8"/>
      <c r="T196" s="8"/>
      <c r="U196" s="8"/>
    </row>
    <row r="197" spans="16:21" ht="12.75">
      <c r="P197" s="8"/>
      <c r="Q197" s="8"/>
      <c r="R197" s="8"/>
      <c r="S197" s="8"/>
      <c r="T197" s="8"/>
      <c r="U197" s="8"/>
    </row>
    <row r="198" spans="16:21" ht="12.75">
      <c r="P198" s="8"/>
      <c r="Q198" s="8"/>
      <c r="R198" s="8"/>
      <c r="S198" s="8"/>
      <c r="T198" s="8"/>
      <c r="U198" s="8"/>
    </row>
    <row r="199" spans="16:21" ht="12.75">
      <c r="P199" s="8"/>
      <c r="Q199" s="8"/>
      <c r="R199" s="8"/>
      <c r="S199" s="8"/>
      <c r="T199" s="8"/>
      <c r="U199" s="8"/>
    </row>
    <row r="200" spans="16:21" ht="12.75">
      <c r="P200" s="8"/>
      <c r="Q200" s="8"/>
      <c r="R200" s="8"/>
      <c r="S200" s="8"/>
      <c r="T200" s="8"/>
      <c r="U200" s="8"/>
    </row>
    <row r="201" spans="16:21" ht="12.75">
      <c r="P201" s="8"/>
      <c r="Q201" s="8"/>
      <c r="R201" s="8"/>
      <c r="S201" s="8"/>
      <c r="T201" s="8"/>
      <c r="U201" s="8"/>
    </row>
    <row r="202" spans="16:21" ht="12.75">
      <c r="P202" s="8"/>
      <c r="Q202" s="8"/>
      <c r="R202" s="8"/>
      <c r="S202" s="8"/>
      <c r="T202" s="8"/>
      <c r="U202" s="8"/>
    </row>
    <row r="203" spans="16:21" ht="12.75">
      <c r="P203" s="8"/>
      <c r="Q203" s="8"/>
      <c r="R203" s="8"/>
      <c r="S203" s="8"/>
      <c r="T203" s="8"/>
      <c r="U203" s="8"/>
    </row>
    <row r="204" spans="16:21" ht="12.75">
      <c r="P204" s="8"/>
      <c r="Q204" s="8"/>
      <c r="R204" s="8"/>
      <c r="S204" s="8"/>
      <c r="T204" s="8"/>
      <c r="U204" s="8"/>
    </row>
    <row r="205" spans="16:21" ht="12.75">
      <c r="P205" s="8"/>
      <c r="Q205" s="8"/>
      <c r="R205" s="8"/>
      <c r="S205" s="8"/>
      <c r="T205" s="8"/>
      <c r="U205" s="8"/>
    </row>
    <row r="206" spans="16:21" ht="12.75">
      <c r="P206" s="8"/>
      <c r="Q206" s="8"/>
      <c r="R206" s="8"/>
      <c r="S206" s="8"/>
      <c r="T206" s="8"/>
      <c r="U206" s="8"/>
    </row>
    <row r="207" spans="16:21" ht="12.75">
      <c r="P207" s="8"/>
      <c r="Q207" s="8"/>
      <c r="R207" s="8"/>
      <c r="S207" s="8"/>
      <c r="T207" s="8"/>
      <c r="U207" s="8"/>
    </row>
    <row r="208" spans="16:21" ht="12.75">
      <c r="P208" s="8"/>
      <c r="Q208" s="8"/>
      <c r="R208" s="8"/>
      <c r="S208" s="8"/>
      <c r="T208" s="8"/>
      <c r="U208" s="8"/>
    </row>
    <row r="209" spans="16:21" ht="12.75">
      <c r="P209" s="8"/>
      <c r="Q209" s="8"/>
      <c r="R209" s="8"/>
      <c r="S209" s="8"/>
      <c r="T209" s="8"/>
      <c r="U209" s="8"/>
    </row>
    <row r="210" spans="16:21" ht="12.75">
      <c r="P210" s="8"/>
      <c r="Q210" s="8"/>
      <c r="R210" s="8"/>
      <c r="S210" s="8"/>
      <c r="T210" s="8"/>
      <c r="U210" s="8"/>
    </row>
    <row r="211" spans="16:21" ht="12.75">
      <c r="P211" s="8"/>
      <c r="Q211" s="8"/>
      <c r="R211" s="8"/>
      <c r="S211" s="8"/>
      <c r="T211" s="8"/>
      <c r="U211" s="8"/>
    </row>
    <row r="212" spans="16:21" ht="12.75">
      <c r="P212" s="8"/>
      <c r="Q212" s="8"/>
      <c r="R212" s="8"/>
      <c r="S212" s="8"/>
      <c r="T212" s="8"/>
      <c r="U212" s="8"/>
    </row>
    <row r="213" spans="16:21" ht="12.75">
      <c r="P213" s="8"/>
      <c r="Q213" s="8"/>
      <c r="R213" s="8"/>
      <c r="S213" s="8"/>
      <c r="T213" s="8"/>
      <c r="U213" s="8"/>
    </row>
    <row r="214" spans="16:21" ht="12.75">
      <c r="P214" s="8"/>
      <c r="Q214" s="8"/>
      <c r="R214" s="8"/>
      <c r="S214" s="8"/>
      <c r="T214" s="8"/>
      <c r="U214" s="8"/>
    </row>
    <row r="215" spans="16:21" ht="12.75">
      <c r="P215" s="8"/>
      <c r="Q215" s="8"/>
      <c r="R215" s="8"/>
      <c r="S215" s="8"/>
      <c r="T215" s="8"/>
      <c r="U215" s="8"/>
    </row>
    <row r="216" spans="16:21" ht="12.75">
      <c r="P216" s="8"/>
      <c r="Q216" s="8"/>
      <c r="R216" s="8"/>
      <c r="S216" s="8"/>
      <c r="T216" s="8"/>
      <c r="U216" s="8"/>
    </row>
    <row r="217" spans="16:21" ht="12.75">
      <c r="P217" s="8"/>
      <c r="Q217" s="8"/>
      <c r="R217" s="8"/>
      <c r="S217" s="8"/>
      <c r="T217" s="8"/>
      <c r="U217" s="8"/>
    </row>
    <row r="218" spans="16:21" ht="12.75">
      <c r="P218" s="8"/>
      <c r="Q218" s="8"/>
      <c r="R218" s="8"/>
      <c r="S218" s="8"/>
      <c r="T218" s="8"/>
      <c r="U218" s="8"/>
    </row>
    <row r="219" spans="16:21" ht="12.75">
      <c r="P219" s="8"/>
      <c r="Q219" s="8"/>
      <c r="R219" s="8"/>
      <c r="S219" s="8"/>
      <c r="T219" s="8"/>
      <c r="U219" s="8"/>
    </row>
    <row r="220" spans="16:21" ht="12.75">
      <c r="P220" s="8"/>
      <c r="Q220" s="8"/>
      <c r="R220" s="8"/>
      <c r="S220" s="8"/>
      <c r="T220" s="8"/>
      <c r="U220" s="8"/>
    </row>
    <row r="221" spans="16:21" ht="12.75">
      <c r="P221" s="8"/>
      <c r="Q221" s="8"/>
      <c r="R221" s="8"/>
      <c r="S221" s="8"/>
      <c r="T221" s="8"/>
      <c r="U221" s="8"/>
    </row>
    <row r="222" spans="16:21" ht="12.75">
      <c r="P222" s="8"/>
      <c r="Q222" s="8"/>
      <c r="R222" s="8"/>
      <c r="S222" s="8"/>
      <c r="T222" s="8"/>
      <c r="U222" s="8"/>
    </row>
    <row r="223" spans="16:21" ht="12.75">
      <c r="P223" s="8"/>
      <c r="Q223" s="8"/>
      <c r="R223" s="8"/>
      <c r="S223" s="8"/>
      <c r="T223" s="8"/>
      <c r="U223" s="8"/>
    </row>
    <row r="224" spans="16:21" ht="12.75">
      <c r="P224" s="8"/>
      <c r="Q224" s="8"/>
      <c r="R224" s="8"/>
      <c r="S224" s="8"/>
      <c r="T224" s="8"/>
      <c r="U224" s="8"/>
    </row>
    <row r="225" spans="16:21" ht="12.75">
      <c r="P225" s="8"/>
      <c r="Q225" s="8"/>
      <c r="R225" s="8"/>
      <c r="S225" s="8"/>
      <c r="T225" s="8"/>
      <c r="U225" s="8"/>
    </row>
    <row r="226" spans="16:21" ht="12.75">
      <c r="P226" s="8"/>
      <c r="Q226" s="8"/>
      <c r="R226" s="8"/>
      <c r="S226" s="8"/>
      <c r="T226" s="8"/>
      <c r="U226" s="8"/>
    </row>
    <row r="227" spans="16:21" ht="12.75">
      <c r="P227" s="8"/>
      <c r="Q227" s="8"/>
      <c r="R227" s="8"/>
      <c r="S227" s="8"/>
      <c r="T227" s="8"/>
      <c r="U227" s="8"/>
    </row>
    <row r="228" spans="16:21" ht="12.75">
      <c r="P228" s="8"/>
      <c r="Q228" s="8"/>
      <c r="R228" s="8"/>
      <c r="S228" s="8"/>
      <c r="T228" s="8"/>
      <c r="U228" s="8"/>
    </row>
    <row r="229" spans="16:21" ht="12.75">
      <c r="P229" s="8"/>
      <c r="Q229" s="8"/>
      <c r="R229" s="8"/>
      <c r="S229" s="8"/>
      <c r="T229" s="8"/>
      <c r="U229" s="8"/>
    </row>
    <row r="230" spans="16:21" ht="12.75">
      <c r="P230" s="8"/>
      <c r="Q230" s="8"/>
      <c r="R230" s="8"/>
      <c r="S230" s="8"/>
      <c r="T230" s="8"/>
      <c r="U230" s="8"/>
    </row>
    <row r="231" spans="16:21" ht="12.75">
      <c r="P231" s="8"/>
      <c r="Q231" s="8"/>
      <c r="R231" s="8"/>
      <c r="S231" s="8"/>
      <c r="T231" s="8"/>
      <c r="U231" s="8"/>
    </row>
    <row r="232" spans="16:21" ht="12.75">
      <c r="P232" s="8"/>
      <c r="Q232" s="8"/>
      <c r="R232" s="8"/>
      <c r="S232" s="8"/>
      <c r="T232" s="8"/>
      <c r="U232" s="8"/>
    </row>
    <row r="233" spans="16:21" ht="12.75">
      <c r="P233" s="8"/>
      <c r="Q233" s="8"/>
      <c r="R233" s="8"/>
      <c r="S233" s="8"/>
      <c r="T233" s="8"/>
      <c r="U233" s="8"/>
    </row>
    <row r="234" spans="16:21" ht="12.75">
      <c r="P234" s="8"/>
      <c r="Q234" s="8"/>
      <c r="R234" s="8"/>
      <c r="S234" s="8"/>
      <c r="T234" s="8"/>
      <c r="U234" s="8"/>
    </row>
    <row r="235" spans="16:21" ht="12.75">
      <c r="P235" s="8"/>
      <c r="Q235" s="8"/>
      <c r="R235" s="8"/>
      <c r="S235" s="8"/>
      <c r="T235" s="8"/>
      <c r="U235" s="8"/>
    </row>
    <row r="236" spans="16:21" ht="12.75">
      <c r="P236" s="8"/>
      <c r="Q236" s="8"/>
      <c r="R236" s="8"/>
      <c r="S236" s="8"/>
      <c r="T236" s="8"/>
      <c r="U236" s="8"/>
    </row>
    <row r="237" spans="16:21" ht="12.75">
      <c r="P237" s="8"/>
      <c r="Q237" s="8"/>
      <c r="R237" s="8"/>
      <c r="S237" s="8"/>
      <c r="T237" s="8"/>
      <c r="U237" s="8"/>
    </row>
    <row r="238" spans="16:21" ht="12.75">
      <c r="P238" s="8"/>
      <c r="Q238" s="8"/>
      <c r="R238" s="8"/>
      <c r="S238" s="8"/>
      <c r="T238" s="8"/>
      <c r="U238" s="8"/>
    </row>
    <row r="239" spans="16:21" ht="12.75">
      <c r="P239" s="8"/>
      <c r="Q239" s="8"/>
      <c r="R239" s="8"/>
      <c r="S239" s="8"/>
      <c r="T239" s="8"/>
      <c r="U239" s="8"/>
    </row>
    <row r="240" spans="16:21" ht="12.75">
      <c r="P240" s="8"/>
      <c r="Q240" s="8"/>
      <c r="R240" s="8"/>
      <c r="S240" s="8"/>
      <c r="T240" s="8"/>
      <c r="U240" s="8"/>
    </row>
    <row r="241" spans="16:21" ht="12.75">
      <c r="P241" s="8"/>
      <c r="Q241" s="8"/>
      <c r="R241" s="8"/>
      <c r="S241" s="8"/>
      <c r="T241" s="8"/>
      <c r="U241" s="8"/>
    </row>
    <row r="242" spans="16:21" ht="12.75">
      <c r="P242" s="8"/>
      <c r="Q242" s="8"/>
      <c r="R242" s="8"/>
      <c r="S242" s="8"/>
      <c r="T242" s="8"/>
      <c r="U242" s="8"/>
    </row>
    <row r="243" spans="16:21" ht="12.75">
      <c r="P243" s="8"/>
      <c r="Q243" s="8"/>
      <c r="R243" s="8"/>
      <c r="S243" s="8"/>
      <c r="T243" s="8"/>
      <c r="U243" s="8"/>
    </row>
    <row r="244" spans="16:21" ht="12.75">
      <c r="P244" s="8"/>
      <c r="Q244" s="8"/>
      <c r="R244" s="8"/>
      <c r="S244" s="8"/>
      <c r="T244" s="8"/>
      <c r="U244" s="8"/>
    </row>
    <row r="245" spans="16:21" ht="12.75">
      <c r="P245" s="8"/>
      <c r="Q245" s="8"/>
      <c r="R245" s="8"/>
      <c r="S245" s="8"/>
      <c r="T245" s="8"/>
      <c r="U245" s="8"/>
    </row>
    <row r="246" spans="16:21" ht="12.75">
      <c r="P246" s="8"/>
      <c r="Q246" s="8"/>
      <c r="R246" s="8"/>
      <c r="S246" s="8"/>
      <c r="T246" s="8"/>
      <c r="U246" s="8"/>
    </row>
    <row r="247" spans="16:21" ht="12.75">
      <c r="P247" s="8"/>
      <c r="Q247" s="8"/>
      <c r="R247" s="8"/>
      <c r="S247" s="8"/>
      <c r="T247" s="8"/>
      <c r="U247" s="8"/>
    </row>
    <row r="248" spans="16:21" ht="12.75">
      <c r="P248" s="8"/>
      <c r="Q248" s="8"/>
      <c r="R248" s="8"/>
      <c r="S248" s="8"/>
      <c r="T248" s="8"/>
      <c r="U248" s="8"/>
    </row>
    <row r="249" spans="16:21" ht="12.75">
      <c r="P249" s="8"/>
      <c r="Q249" s="8"/>
      <c r="R249" s="8"/>
      <c r="S249" s="8"/>
      <c r="T249" s="8"/>
      <c r="U249" s="8"/>
    </row>
    <row r="250" spans="16:21" ht="12.75">
      <c r="P250" s="8"/>
      <c r="Q250" s="8"/>
      <c r="R250" s="8"/>
      <c r="S250" s="8"/>
      <c r="T250" s="8"/>
      <c r="U250" s="8"/>
    </row>
    <row r="251" spans="16:21" ht="12.75">
      <c r="P251" s="8"/>
      <c r="Q251" s="8"/>
      <c r="R251" s="8"/>
      <c r="S251" s="8"/>
      <c r="T251" s="8"/>
      <c r="U251" s="8"/>
    </row>
    <row r="252" spans="16:21" ht="12.75">
      <c r="P252" s="8"/>
      <c r="Q252" s="8"/>
      <c r="R252" s="8"/>
      <c r="S252" s="8"/>
      <c r="T252" s="8"/>
      <c r="U252" s="8"/>
    </row>
    <row r="253" spans="16:21" ht="12.75">
      <c r="P253" s="8"/>
      <c r="Q253" s="8"/>
      <c r="R253" s="8"/>
      <c r="S253" s="8"/>
      <c r="T253" s="8"/>
      <c r="U253" s="8"/>
    </row>
    <row r="254" spans="16:21" ht="12.75">
      <c r="P254" s="8"/>
      <c r="Q254" s="8"/>
      <c r="R254" s="8"/>
      <c r="S254" s="8"/>
      <c r="T254" s="8"/>
      <c r="U254" s="8"/>
    </row>
    <row r="255" spans="16:21" ht="12.75">
      <c r="P255" s="8"/>
      <c r="Q255" s="8"/>
      <c r="R255" s="8"/>
      <c r="S255" s="8"/>
      <c r="T255" s="8"/>
      <c r="U255" s="8"/>
    </row>
    <row r="256" spans="16:21" ht="12.75">
      <c r="P256" s="8"/>
      <c r="Q256" s="8"/>
      <c r="R256" s="8"/>
      <c r="S256" s="8"/>
      <c r="T256" s="8"/>
      <c r="U256" s="8"/>
    </row>
    <row r="257" spans="16:21" ht="12.75">
      <c r="P257" s="8"/>
      <c r="Q257" s="8"/>
      <c r="R257" s="8"/>
      <c r="S257" s="8"/>
      <c r="T257" s="8"/>
      <c r="U257" s="8"/>
    </row>
    <row r="258" spans="16:21" ht="12.75">
      <c r="P258" s="8"/>
      <c r="Q258" s="8"/>
      <c r="R258" s="8"/>
      <c r="S258" s="8"/>
      <c r="T258" s="8"/>
      <c r="U258" s="8"/>
    </row>
    <row r="259" spans="16:21" ht="12.75">
      <c r="P259" s="8"/>
      <c r="Q259" s="8"/>
      <c r="R259" s="8"/>
      <c r="S259" s="8"/>
      <c r="T259" s="8"/>
      <c r="U259" s="8"/>
    </row>
    <row r="260" spans="16:21" ht="12.75">
      <c r="P260" s="8"/>
      <c r="Q260" s="8"/>
      <c r="R260" s="8"/>
      <c r="S260" s="8"/>
      <c r="T260" s="8"/>
      <c r="U260" s="8"/>
    </row>
    <row r="261" spans="16:21" ht="12.75">
      <c r="P261" s="8"/>
      <c r="Q261" s="8"/>
      <c r="R261" s="8"/>
      <c r="S261" s="8"/>
      <c r="T261" s="8"/>
      <c r="U261" s="8"/>
    </row>
    <row r="262" spans="16:21" ht="12.75">
      <c r="P262" s="8"/>
      <c r="Q262" s="8"/>
      <c r="R262" s="8"/>
      <c r="S262" s="8"/>
      <c r="T262" s="8"/>
      <c r="U262" s="8"/>
    </row>
    <row r="263" spans="16:21" ht="12.75">
      <c r="P263" s="8"/>
      <c r="Q263" s="8"/>
      <c r="R263" s="8"/>
      <c r="S263" s="8"/>
      <c r="T263" s="8"/>
      <c r="U263" s="8"/>
    </row>
    <row r="264" spans="16:21" ht="12.75">
      <c r="P264" s="8"/>
      <c r="Q264" s="8"/>
      <c r="R264" s="8"/>
      <c r="S264" s="8"/>
      <c r="T264" s="8"/>
      <c r="U264" s="8"/>
    </row>
    <row r="265" spans="16:21" ht="12.75">
      <c r="P265" s="8"/>
      <c r="Q265" s="8"/>
      <c r="R265" s="8"/>
      <c r="S265" s="8"/>
      <c r="T265" s="8"/>
      <c r="U265" s="8"/>
    </row>
    <row r="266" spans="16:21" ht="12.75">
      <c r="P266" s="8"/>
      <c r="Q266" s="8"/>
      <c r="R266" s="8"/>
      <c r="S266" s="8"/>
      <c r="T266" s="8"/>
      <c r="U266" s="8"/>
    </row>
    <row r="267" spans="16:21" ht="12.75">
      <c r="P267" s="8"/>
      <c r="Q267" s="8"/>
      <c r="R267" s="8"/>
      <c r="S267" s="8"/>
      <c r="T267" s="8"/>
      <c r="U267" s="8"/>
    </row>
    <row r="268" spans="16:21" ht="12.75">
      <c r="P268" s="8"/>
      <c r="Q268" s="8"/>
      <c r="R268" s="8"/>
      <c r="S268" s="8"/>
      <c r="T268" s="8"/>
      <c r="U268" s="8"/>
    </row>
    <row r="269" spans="16:21" ht="12.75">
      <c r="P269" s="8"/>
      <c r="Q269" s="8"/>
      <c r="R269" s="8"/>
      <c r="S269" s="8"/>
      <c r="T269" s="8"/>
      <c r="U269" s="8"/>
    </row>
    <row r="270" spans="16:21" ht="12.75">
      <c r="P270" s="8"/>
      <c r="Q270" s="8"/>
      <c r="R270" s="8"/>
      <c r="S270" s="8"/>
      <c r="T270" s="8"/>
      <c r="U270" s="8"/>
    </row>
    <row r="271" spans="16:21" ht="12.75">
      <c r="P271" s="8"/>
      <c r="Q271" s="8"/>
      <c r="R271" s="8"/>
      <c r="S271" s="8"/>
      <c r="T271" s="8"/>
      <c r="U271" s="8"/>
    </row>
    <row r="272" spans="16:21" ht="12.75">
      <c r="P272" s="8"/>
      <c r="Q272" s="8"/>
      <c r="R272" s="8"/>
      <c r="S272" s="8"/>
      <c r="T272" s="8"/>
      <c r="U272" s="8"/>
    </row>
    <row r="273" spans="16:21" ht="12.75">
      <c r="P273" s="8"/>
      <c r="Q273" s="8"/>
      <c r="R273" s="8"/>
      <c r="S273" s="8"/>
      <c r="T273" s="8"/>
      <c r="U273" s="8"/>
    </row>
    <row r="274" spans="16:21" ht="12.75">
      <c r="P274" s="8"/>
      <c r="Q274" s="8"/>
      <c r="R274" s="8"/>
      <c r="S274" s="8"/>
      <c r="T274" s="8"/>
      <c r="U274" s="8"/>
    </row>
    <row r="275" spans="16:21" ht="12.75">
      <c r="P275" s="8"/>
      <c r="Q275" s="8"/>
      <c r="R275" s="8"/>
      <c r="S275" s="8"/>
      <c r="T275" s="8"/>
      <c r="U275" s="8"/>
    </row>
    <row r="276" spans="16:21" ht="12.75">
      <c r="P276" s="8"/>
      <c r="Q276" s="8"/>
      <c r="R276" s="8"/>
      <c r="S276" s="8"/>
      <c r="T276" s="8"/>
      <c r="U276" s="8"/>
    </row>
    <row r="277" spans="16:21" ht="12.75">
      <c r="P277" s="8"/>
      <c r="Q277" s="8"/>
      <c r="R277" s="8"/>
      <c r="S277" s="8"/>
      <c r="T277" s="8"/>
      <c r="U277" s="8"/>
    </row>
    <row r="278" spans="16:21" ht="12.75">
      <c r="P278" s="8"/>
      <c r="Q278" s="8"/>
      <c r="R278" s="8"/>
      <c r="S278" s="8"/>
      <c r="T278" s="8"/>
      <c r="U278" s="8"/>
    </row>
    <row r="279" spans="16:21" ht="12.75">
      <c r="P279" s="8"/>
      <c r="Q279" s="8"/>
      <c r="R279" s="8"/>
      <c r="S279" s="8"/>
      <c r="T279" s="8"/>
      <c r="U279" s="8"/>
    </row>
    <row r="280" spans="16:21" ht="12.75">
      <c r="P280" s="8"/>
      <c r="Q280" s="8"/>
      <c r="R280" s="8"/>
      <c r="S280" s="8"/>
      <c r="T280" s="8"/>
      <c r="U280" s="8"/>
    </row>
    <row r="281" spans="16:21" ht="12.75">
      <c r="P281" s="8"/>
      <c r="Q281" s="8"/>
      <c r="R281" s="8"/>
      <c r="S281" s="8"/>
      <c r="T281" s="8"/>
      <c r="U281" s="8"/>
    </row>
    <row r="282" spans="16:21" ht="12.75">
      <c r="P282" s="8"/>
      <c r="Q282" s="8"/>
      <c r="R282" s="8"/>
      <c r="S282" s="8"/>
      <c r="T282" s="8"/>
      <c r="U282" s="8"/>
    </row>
    <row r="283" spans="16:21" ht="12.75">
      <c r="P283" s="8"/>
      <c r="Q283" s="8"/>
      <c r="R283" s="8"/>
      <c r="S283" s="8"/>
      <c r="T283" s="8"/>
      <c r="U283" s="8"/>
    </row>
    <row r="284" spans="16:21" ht="12.75">
      <c r="P284" s="8"/>
      <c r="Q284" s="8"/>
      <c r="R284" s="8"/>
      <c r="S284" s="8"/>
      <c r="T284" s="8"/>
      <c r="U284" s="8"/>
    </row>
    <row r="285" spans="16:21" ht="12.75">
      <c r="P285" s="8"/>
      <c r="Q285" s="8"/>
      <c r="R285" s="8"/>
      <c r="S285" s="8"/>
      <c r="T285" s="8"/>
      <c r="U285" s="8"/>
    </row>
    <row r="286" spans="16:21" ht="12.75">
      <c r="P286" s="8"/>
      <c r="Q286" s="8"/>
      <c r="R286" s="8"/>
      <c r="S286" s="8"/>
      <c r="T286" s="8"/>
      <c r="U286" s="8"/>
    </row>
    <row r="287" spans="16:21" ht="12.75">
      <c r="P287" s="8"/>
      <c r="Q287" s="8"/>
      <c r="R287" s="8"/>
      <c r="S287" s="8"/>
      <c r="T287" s="8"/>
      <c r="U287" s="8"/>
    </row>
    <row r="288" spans="16:21" ht="12.75">
      <c r="P288" s="8"/>
      <c r="Q288" s="8"/>
      <c r="R288" s="8"/>
      <c r="S288" s="8"/>
      <c r="T288" s="8"/>
      <c r="U288" s="8"/>
    </row>
    <row r="289" spans="16:21" ht="12.75">
      <c r="P289" s="8"/>
      <c r="Q289" s="8"/>
      <c r="R289" s="8"/>
      <c r="S289" s="8"/>
      <c r="T289" s="8"/>
      <c r="U289" s="8"/>
    </row>
    <row r="290" spans="16:21" ht="12.75">
      <c r="P290" s="8"/>
      <c r="Q290" s="8"/>
      <c r="R290" s="8"/>
      <c r="S290" s="8"/>
      <c r="T290" s="8"/>
      <c r="U290" s="8"/>
    </row>
    <row r="291" spans="16:21" ht="12.75">
      <c r="P291" s="8"/>
      <c r="Q291" s="8"/>
      <c r="R291" s="8"/>
      <c r="S291" s="8"/>
      <c r="T291" s="8"/>
      <c r="U291" s="8"/>
    </row>
    <row r="292" spans="16:21" ht="12.75">
      <c r="P292" s="8"/>
      <c r="Q292" s="8"/>
      <c r="R292" s="8"/>
      <c r="S292" s="8"/>
      <c r="T292" s="8"/>
      <c r="U292" s="8"/>
    </row>
    <row r="293" spans="16:21" ht="12.75">
      <c r="P293" s="8"/>
      <c r="Q293" s="8"/>
      <c r="R293" s="8"/>
      <c r="S293" s="8"/>
      <c r="T293" s="8"/>
      <c r="U293" s="8"/>
    </row>
    <row r="294" spans="16:21" ht="12.75">
      <c r="P294" s="8"/>
      <c r="Q294" s="8"/>
      <c r="R294" s="8"/>
      <c r="S294" s="8"/>
      <c r="T294" s="8"/>
      <c r="U294" s="8"/>
    </row>
    <row r="295" spans="16:21" ht="12.75">
      <c r="P295" s="8"/>
      <c r="Q295" s="8"/>
      <c r="R295" s="8"/>
      <c r="S295" s="8"/>
      <c r="T295" s="8"/>
      <c r="U295" s="8"/>
    </row>
    <row r="296" spans="16:21" ht="12.75">
      <c r="P296" s="8"/>
      <c r="Q296" s="8"/>
      <c r="R296" s="8"/>
      <c r="S296" s="8"/>
      <c r="T296" s="8"/>
      <c r="U296" s="8"/>
    </row>
    <row r="297" spans="16:21" ht="12.75">
      <c r="P297" s="8"/>
      <c r="Q297" s="8"/>
      <c r="R297" s="8"/>
      <c r="S297" s="8"/>
      <c r="T297" s="8"/>
      <c r="U297" s="8"/>
    </row>
    <row r="298" spans="16:21" ht="12.75">
      <c r="P298" s="8"/>
      <c r="Q298" s="8"/>
      <c r="R298" s="8"/>
      <c r="S298" s="8"/>
      <c r="T298" s="8"/>
      <c r="U298" s="8"/>
    </row>
    <row r="299" spans="16:21" ht="12.75">
      <c r="P299" s="8"/>
      <c r="Q299" s="8"/>
      <c r="R299" s="8"/>
      <c r="S299" s="8"/>
      <c r="T299" s="8"/>
      <c r="U299" s="8"/>
    </row>
    <row r="300" spans="16:21" ht="12.75">
      <c r="P300" s="8"/>
      <c r="Q300" s="8"/>
      <c r="R300" s="8"/>
      <c r="S300" s="8"/>
      <c r="T300" s="8"/>
      <c r="U300" s="8"/>
    </row>
    <row r="301" spans="16:21" ht="12.75">
      <c r="P301" s="8"/>
      <c r="Q301" s="8"/>
      <c r="R301" s="8"/>
      <c r="S301" s="8"/>
      <c r="T301" s="8"/>
      <c r="U301" s="8"/>
    </row>
    <row r="302" spans="16:21" ht="12.75">
      <c r="P302" s="8"/>
      <c r="Q302" s="8"/>
      <c r="R302" s="8"/>
      <c r="S302" s="8"/>
      <c r="T302" s="8"/>
      <c r="U302" s="8"/>
    </row>
    <row r="303" spans="16:21" ht="12.75">
      <c r="P303" s="8"/>
      <c r="Q303" s="8"/>
      <c r="R303" s="8"/>
      <c r="S303" s="8"/>
      <c r="T303" s="8"/>
      <c r="U303" s="8"/>
    </row>
    <row r="304" spans="16:21" ht="12.75">
      <c r="P304" s="8"/>
      <c r="Q304" s="8"/>
      <c r="R304" s="8"/>
      <c r="S304" s="8"/>
      <c r="T304" s="8"/>
      <c r="U304" s="8"/>
    </row>
    <row r="305" spans="16:21" ht="12.75">
      <c r="P305" s="8"/>
      <c r="Q305" s="8"/>
      <c r="R305" s="8"/>
      <c r="S305" s="8"/>
      <c r="T305" s="8"/>
      <c r="U305" s="8"/>
    </row>
    <row r="306" spans="16:21" ht="12.75">
      <c r="P306" s="8"/>
      <c r="Q306" s="8"/>
      <c r="R306" s="8"/>
      <c r="S306" s="8"/>
      <c r="T306" s="8"/>
      <c r="U306" s="8"/>
    </row>
    <row r="307" spans="16:21" ht="12.75">
      <c r="P307" s="8"/>
      <c r="Q307" s="8"/>
      <c r="R307" s="8"/>
      <c r="S307" s="8"/>
      <c r="T307" s="8"/>
      <c r="U307" s="8"/>
    </row>
    <row r="308" spans="16:21" ht="12.75">
      <c r="P308" s="8"/>
      <c r="Q308" s="8"/>
      <c r="R308" s="8"/>
      <c r="S308" s="8"/>
      <c r="T308" s="8"/>
      <c r="U308" s="8"/>
    </row>
    <row r="309" spans="16:21" ht="12.75">
      <c r="P309" s="8"/>
      <c r="Q309" s="8"/>
      <c r="R309" s="8"/>
      <c r="S309" s="8"/>
      <c r="T309" s="8"/>
      <c r="U309" s="8"/>
    </row>
    <row r="310" spans="16:21" ht="12.75">
      <c r="P310" s="8"/>
      <c r="Q310" s="8"/>
      <c r="R310" s="8"/>
      <c r="S310" s="8"/>
      <c r="T310" s="8"/>
      <c r="U310" s="8"/>
    </row>
    <row r="311" spans="16:21" ht="12.75">
      <c r="P311" s="8"/>
      <c r="Q311" s="8"/>
      <c r="R311" s="8"/>
      <c r="S311" s="8"/>
      <c r="T311" s="8"/>
      <c r="U311" s="8"/>
    </row>
    <row r="312" spans="16:21" ht="12.75">
      <c r="P312" s="8"/>
      <c r="Q312" s="8"/>
      <c r="R312" s="8"/>
      <c r="S312" s="8"/>
      <c r="T312" s="8"/>
      <c r="U312" s="8"/>
    </row>
    <row r="313" spans="16:21" ht="12.75">
      <c r="P313" s="8"/>
      <c r="Q313" s="8"/>
      <c r="R313" s="8"/>
      <c r="S313" s="8"/>
      <c r="T313" s="8"/>
      <c r="U313" s="8"/>
    </row>
    <row r="314" spans="16:21" ht="12.75">
      <c r="P314" s="8"/>
      <c r="Q314" s="8"/>
      <c r="R314" s="8"/>
      <c r="S314" s="8"/>
      <c r="T314" s="8"/>
      <c r="U314" s="8"/>
    </row>
    <row r="315" spans="16:21" ht="12.75">
      <c r="P315" s="8"/>
      <c r="Q315" s="8"/>
      <c r="R315" s="8"/>
      <c r="S315" s="8"/>
      <c r="T315" s="8"/>
      <c r="U315" s="8"/>
    </row>
    <row r="316" spans="16:21" ht="12.75">
      <c r="P316" s="8"/>
      <c r="Q316" s="8"/>
      <c r="R316" s="8"/>
      <c r="S316" s="8"/>
      <c r="T316" s="8"/>
      <c r="U316" s="8"/>
    </row>
    <row r="317" spans="16:21" ht="12.75">
      <c r="P317" s="8"/>
      <c r="Q317" s="8"/>
      <c r="R317" s="8"/>
      <c r="S317" s="8"/>
      <c r="T317" s="8"/>
      <c r="U317" s="8"/>
    </row>
    <row r="318" spans="16:21" ht="12.75">
      <c r="P318" s="8"/>
      <c r="Q318" s="8"/>
      <c r="R318" s="8"/>
      <c r="S318" s="8"/>
      <c r="T318" s="8"/>
      <c r="U318" s="8"/>
    </row>
    <row r="319" spans="16:21" ht="12.75">
      <c r="P319" s="8"/>
      <c r="Q319" s="8"/>
      <c r="R319" s="8"/>
      <c r="S319" s="8"/>
      <c r="T319" s="8"/>
      <c r="U319" s="8"/>
    </row>
    <row r="320" spans="16:21" ht="12.75">
      <c r="P320" s="8"/>
      <c r="Q320" s="8"/>
      <c r="R320" s="8"/>
      <c r="S320" s="8"/>
      <c r="T320" s="8"/>
      <c r="U320" s="8"/>
    </row>
    <row r="321" spans="16:21" ht="12.75">
      <c r="P321" s="8"/>
      <c r="Q321" s="8"/>
      <c r="R321" s="8"/>
      <c r="S321" s="8"/>
      <c r="T321" s="8"/>
      <c r="U321" s="8"/>
    </row>
    <row r="322" spans="16:21" ht="12.75">
      <c r="P322" s="8"/>
      <c r="Q322" s="8"/>
      <c r="R322" s="8"/>
      <c r="S322" s="8"/>
      <c r="T322" s="8"/>
      <c r="U322" s="8"/>
    </row>
    <row r="323" spans="16:21" ht="12.75">
      <c r="P323" s="8"/>
      <c r="Q323" s="8"/>
      <c r="R323" s="8"/>
      <c r="S323" s="8"/>
      <c r="T323" s="8"/>
      <c r="U323" s="8"/>
    </row>
    <row r="324" spans="16:21" ht="12.75">
      <c r="P324" s="8"/>
      <c r="Q324" s="8"/>
      <c r="R324" s="8"/>
      <c r="S324" s="8"/>
      <c r="T324" s="8"/>
      <c r="U324" s="8"/>
    </row>
    <row r="325" spans="16:21" ht="12.75">
      <c r="P325" s="8"/>
      <c r="Q325" s="8"/>
      <c r="R325" s="8"/>
      <c r="S325" s="8"/>
      <c r="T325" s="8"/>
      <c r="U325" s="8"/>
    </row>
    <row r="326" spans="16:21" ht="12.75">
      <c r="P326" s="8"/>
      <c r="Q326" s="8"/>
      <c r="R326" s="8"/>
      <c r="S326" s="8"/>
      <c r="T326" s="8"/>
      <c r="U326" s="8"/>
    </row>
    <row r="327" spans="16:21" ht="12.75">
      <c r="P327" s="8"/>
      <c r="Q327" s="8"/>
      <c r="R327" s="8"/>
      <c r="S327" s="8"/>
      <c r="T327" s="8"/>
      <c r="U327" s="8"/>
    </row>
    <row r="328" spans="16:21" ht="12.75">
      <c r="P328" s="8"/>
      <c r="Q328" s="8"/>
      <c r="R328" s="8"/>
      <c r="S328" s="8"/>
      <c r="T328" s="8"/>
      <c r="U328" s="8"/>
    </row>
    <row r="329" spans="16:21" ht="12.75">
      <c r="P329" s="8"/>
      <c r="Q329" s="8"/>
      <c r="R329" s="8"/>
      <c r="S329" s="8"/>
      <c r="T329" s="8"/>
      <c r="U329" s="8"/>
    </row>
    <row r="330" spans="16:21" ht="12.75">
      <c r="P330" s="8"/>
      <c r="Q330" s="8"/>
      <c r="R330" s="8"/>
      <c r="S330" s="8"/>
      <c r="T330" s="8"/>
      <c r="U330" s="8"/>
    </row>
    <row r="331" spans="16:21" ht="12.75">
      <c r="P331" s="8"/>
      <c r="Q331" s="8"/>
      <c r="R331" s="8"/>
      <c r="S331" s="8"/>
      <c r="T331" s="8"/>
      <c r="U331" s="8"/>
    </row>
    <row r="332" spans="16:21" ht="12.75">
      <c r="P332" s="8"/>
      <c r="Q332" s="8"/>
      <c r="R332" s="8"/>
      <c r="S332" s="8"/>
      <c r="T332" s="8"/>
      <c r="U332" s="8"/>
    </row>
    <row r="333" spans="16:21" ht="12.75">
      <c r="P333" s="8"/>
      <c r="Q333" s="8"/>
      <c r="R333" s="8"/>
      <c r="S333" s="8"/>
      <c r="T333" s="8"/>
      <c r="U333" s="8"/>
    </row>
    <row r="334" spans="16:21" ht="12.75">
      <c r="P334" s="8"/>
      <c r="Q334" s="8"/>
      <c r="R334" s="8"/>
      <c r="S334" s="8"/>
      <c r="T334" s="8"/>
      <c r="U334" s="8"/>
    </row>
    <row r="335" spans="16:21" ht="12.75">
      <c r="P335" s="8"/>
      <c r="Q335" s="8"/>
      <c r="R335" s="8"/>
      <c r="S335" s="8"/>
      <c r="T335" s="8"/>
      <c r="U335" s="8"/>
    </row>
    <row r="336" spans="16:21" ht="12.75">
      <c r="P336" s="8"/>
      <c r="Q336" s="8"/>
      <c r="R336" s="8"/>
      <c r="S336" s="8"/>
      <c r="T336" s="8"/>
      <c r="U336" s="8"/>
    </row>
    <row r="337" spans="16:21" ht="12.75">
      <c r="P337" s="8"/>
      <c r="Q337" s="8"/>
      <c r="R337" s="8"/>
      <c r="S337" s="8"/>
      <c r="T337" s="8"/>
      <c r="U337" s="8"/>
    </row>
    <row r="338" spans="16:21" ht="12.75">
      <c r="P338" s="8"/>
      <c r="Q338" s="8"/>
      <c r="R338" s="8"/>
      <c r="S338" s="8"/>
      <c r="T338" s="8"/>
      <c r="U338" s="8"/>
    </row>
    <row r="339" spans="16:21" ht="12.75">
      <c r="P339" s="8"/>
      <c r="Q339" s="8"/>
      <c r="R339" s="8"/>
      <c r="S339" s="8"/>
      <c r="T339" s="8"/>
      <c r="U339" s="8"/>
    </row>
    <row r="340" spans="16:21" ht="12.75">
      <c r="P340" s="8"/>
      <c r="Q340" s="8"/>
      <c r="R340" s="8"/>
      <c r="S340" s="8"/>
      <c r="T340" s="8"/>
      <c r="U340" s="8"/>
    </row>
    <row r="341" spans="16:21" ht="12.75">
      <c r="P341" s="8"/>
      <c r="Q341" s="8"/>
      <c r="R341" s="8"/>
      <c r="S341" s="8"/>
      <c r="T341" s="8"/>
      <c r="U341" s="8"/>
    </row>
    <row r="342" spans="16:21" ht="12.75">
      <c r="P342" s="8"/>
      <c r="Q342" s="8"/>
      <c r="R342" s="8"/>
      <c r="S342" s="8"/>
      <c r="T342" s="8"/>
      <c r="U342" s="8"/>
    </row>
    <row r="343" spans="16:21" ht="12.75">
      <c r="P343" s="8"/>
      <c r="Q343" s="8"/>
      <c r="R343" s="8"/>
      <c r="S343" s="8"/>
      <c r="T343" s="8"/>
      <c r="U343" s="8"/>
    </row>
    <row r="344" spans="16:21" ht="12.75">
      <c r="P344" s="8"/>
      <c r="Q344" s="8"/>
      <c r="R344" s="8"/>
      <c r="S344" s="8"/>
      <c r="T344" s="8"/>
      <c r="U344" s="8"/>
    </row>
    <row r="345" spans="16:21" ht="12.75">
      <c r="P345" s="8"/>
      <c r="Q345" s="8"/>
      <c r="R345" s="8"/>
      <c r="S345" s="8"/>
      <c r="T345" s="8"/>
      <c r="U345" s="8"/>
    </row>
    <row r="346" spans="16:21" ht="12.75">
      <c r="P346" s="8"/>
      <c r="Q346" s="8"/>
      <c r="R346" s="8"/>
      <c r="S346" s="8"/>
      <c r="T346" s="8"/>
      <c r="U346" s="8"/>
    </row>
    <row r="347" spans="16:21" ht="12.75">
      <c r="P347" s="8"/>
      <c r="Q347" s="8"/>
      <c r="R347" s="8"/>
      <c r="S347" s="8"/>
      <c r="T347" s="8"/>
      <c r="U347" s="8"/>
    </row>
    <row r="348" spans="16:21" ht="12.75">
      <c r="P348" s="8"/>
      <c r="Q348" s="8"/>
      <c r="R348" s="8"/>
      <c r="S348" s="8"/>
      <c r="T348" s="8"/>
      <c r="U348" s="8"/>
    </row>
    <row r="349" spans="16:21" ht="12.75">
      <c r="P349" s="8"/>
      <c r="Q349" s="8"/>
      <c r="R349" s="8"/>
      <c r="S349" s="8"/>
      <c r="T349" s="8"/>
      <c r="U349" s="8"/>
    </row>
    <row r="350" spans="16:21" ht="12.75">
      <c r="P350" s="8"/>
      <c r="Q350" s="8"/>
      <c r="R350" s="8"/>
      <c r="S350" s="8"/>
      <c r="T350" s="8"/>
      <c r="U350" s="8"/>
    </row>
    <row r="351" spans="16:21" ht="12.75">
      <c r="P351" s="8"/>
      <c r="Q351" s="8"/>
      <c r="R351" s="8"/>
      <c r="S351" s="8"/>
      <c r="T351" s="8"/>
      <c r="U351" s="8"/>
    </row>
    <row r="352" spans="16:21" ht="12.75">
      <c r="P352" s="8"/>
      <c r="Q352" s="8"/>
      <c r="R352" s="8"/>
      <c r="S352" s="8"/>
      <c r="T352" s="8"/>
      <c r="U352" s="8"/>
    </row>
    <row r="353" spans="16:21" ht="12.75">
      <c r="P353" s="8"/>
      <c r="Q353" s="8"/>
      <c r="R353" s="8"/>
      <c r="S353" s="8"/>
      <c r="T353" s="8"/>
      <c r="U353" s="8"/>
    </row>
    <row r="354" spans="16:21" ht="12.75">
      <c r="P354" s="8"/>
      <c r="Q354" s="8"/>
      <c r="R354" s="8"/>
      <c r="S354" s="8"/>
      <c r="T354" s="8"/>
      <c r="U354" s="8"/>
    </row>
    <row r="355" spans="16:21" ht="12.75">
      <c r="P355" s="8"/>
      <c r="Q355" s="8"/>
      <c r="R355" s="8"/>
      <c r="S355" s="8"/>
      <c r="T355" s="8"/>
      <c r="U355" s="8"/>
    </row>
    <row r="356" spans="16:21" ht="12.75">
      <c r="P356" s="8"/>
      <c r="Q356" s="8"/>
      <c r="R356" s="8"/>
      <c r="S356" s="8"/>
      <c r="T356" s="8"/>
      <c r="U356" s="8"/>
    </row>
    <row r="357" spans="16:21" ht="12.75">
      <c r="P357" s="8"/>
      <c r="Q357" s="8"/>
      <c r="R357" s="8"/>
      <c r="S357" s="8"/>
      <c r="T357" s="8"/>
      <c r="U357" s="8"/>
    </row>
    <row r="358" spans="16:21" ht="12.75">
      <c r="P358" s="8"/>
      <c r="Q358" s="8"/>
      <c r="R358" s="8"/>
      <c r="S358" s="8"/>
      <c r="T358" s="8"/>
      <c r="U358" s="8"/>
    </row>
    <row r="359" spans="16:21" ht="12.75">
      <c r="P359" s="8"/>
      <c r="Q359" s="8"/>
      <c r="R359" s="8"/>
      <c r="S359" s="8"/>
      <c r="T359" s="8"/>
      <c r="U359" s="8"/>
    </row>
    <row r="360" spans="16:21" ht="12.75">
      <c r="P360" s="8"/>
      <c r="Q360" s="8"/>
      <c r="R360" s="8"/>
      <c r="S360" s="8"/>
      <c r="T360" s="8"/>
      <c r="U360" s="8"/>
    </row>
    <row r="361" spans="16:21" ht="12.75">
      <c r="P361" s="8"/>
      <c r="Q361" s="8"/>
      <c r="R361" s="8"/>
      <c r="S361" s="8"/>
      <c r="T361" s="8"/>
      <c r="U361" s="8"/>
    </row>
    <row r="362" spans="16:21" ht="12.75">
      <c r="P362" s="8"/>
      <c r="Q362" s="8"/>
      <c r="R362" s="8"/>
      <c r="S362" s="8"/>
      <c r="T362" s="8"/>
      <c r="U362" s="8"/>
    </row>
    <row r="363" spans="16:21" ht="12.75">
      <c r="P363" s="8"/>
      <c r="Q363" s="8"/>
      <c r="R363" s="8"/>
      <c r="S363" s="8"/>
      <c r="T363" s="8"/>
      <c r="U363" s="8"/>
    </row>
    <row r="364" spans="16:21" ht="12.75">
      <c r="P364" s="8"/>
      <c r="Q364" s="8"/>
      <c r="R364" s="8"/>
      <c r="S364" s="8"/>
      <c r="T364" s="8"/>
      <c r="U364" s="8"/>
    </row>
    <row r="365" spans="16:21" ht="12.75">
      <c r="P365" s="8"/>
      <c r="Q365" s="8"/>
      <c r="R365" s="8"/>
      <c r="S365" s="8"/>
      <c r="T365" s="8"/>
      <c r="U365" s="8"/>
    </row>
    <row r="366" spans="16:21" ht="12.75">
      <c r="P366" s="8"/>
      <c r="Q366" s="8"/>
      <c r="R366" s="8"/>
      <c r="S366" s="8"/>
      <c r="T366" s="8"/>
      <c r="U366" s="8"/>
    </row>
    <row r="367" spans="16:21" ht="12.75">
      <c r="P367" s="8"/>
      <c r="Q367" s="8"/>
      <c r="R367" s="8"/>
      <c r="S367" s="8"/>
      <c r="T367" s="8"/>
      <c r="U367" s="8"/>
    </row>
    <row r="368" spans="16:21" ht="12.75">
      <c r="P368" s="8"/>
      <c r="Q368" s="8"/>
      <c r="R368" s="8"/>
      <c r="S368" s="8"/>
      <c r="T368" s="8"/>
      <c r="U368" s="8"/>
    </row>
    <row r="369" spans="16:21" ht="12.75">
      <c r="P369" s="8"/>
      <c r="Q369" s="8"/>
      <c r="R369" s="8"/>
      <c r="S369" s="8"/>
      <c r="T369" s="8"/>
      <c r="U369" s="8"/>
    </row>
    <row r="370" spans="16:21" ht="12.75">
      <c r="P370" s="8"/>
      <c r="Q370" s="8"/>
      <c r="R370" s="8"/>
      <c r="S370" s="8"/>
      <c r="T370" s="8"/>
      <c r="U370" s="8"/>
    </row>
    <row r="371" spans="16:21" ht="12.75">
      <c r="P371" s="8"/>
      <c r="Q371" s="8"/>
      <c r="R371" s="8"/>
      <c r="S371" s="8"/>
      <c r="T371" s="8"/>
      <c r="U371" s="8"/>
    </row>
    <row r="372" spans="16:21" ht="12.75">
      <c r="P372" s="8"/>
      <c r="Q372" s="8"/>
      <c r="R372" s="8"/>
      <c r="S372" s="8"/>
      <c r="T372" s="8"/>
      <c r="U372" s="8"/>
    </row>
    <row r="373" spans="16:21" ht="12.75">
      <c r="P373" s="8"/>
      <c r="Q373" s="8"/>
      <c r="R373" s="8"/>
      <c r="S373" s="8"/>
      <c r="T373" s="8"/>
      <c r="U373" s="8"/>
    </row>
    <row r="374" spans="16:21" ht="12.75">
      <c r="P374" s="8"/>
      <c r="Q374" s="8"/>
      <c r="R374" s="8"/>
      <c r="S374" s="8"/>
      <c r="T374" s="8"/>
      <c r="U374" s="8"/>
    </row>
    <row r="375" spans="16:21" ht="12.75">
      <c r="P375" s="8"/>
      <c r="Q375" s="8"/>
      <c r="R375" s="8"/>
      <c r="S375" s="8"/>
      <c r="T375" s="8"/>
      <c r="U375" s="8"/>
    </row>
    <row r="376" spans="16:21" ht="12.75">
      <c r="P376" s="8"/>
      <c r="Q376" s="8"/>
      <c r="R376" s="8"/>
      <c r="S376" s="8"/>
      <c r="T376" s="8"/>
      <c r="U376" s="8"/>
    </row>
    <row r="377" spans="16:21" ht="12.75">
      <c r="P377" s="8"/>
      <c r="Q377" s="8"/>
      <c r="R377" s="8"/>
      <c r="S377" s="8"/>
      <c r="T377" s="8"/>
      <c r="U377" s="8"/>
    </row>
    <row r="378" spans="16:21" ht="12.75">
      <c r="P378" s="8"/>
      <c r="Q378" s="8"/>
      <c r="R378" s="8"/>
      <c r="S378" s="8"/>
      <c r="T378" s="8"/>
      <c r="U378" s="8"/>
    </row>
    <row r="379" spans="16:21" ht="12.75">
      <c r="P379" s="8"/>
      <c r="Q379" s="8"/>
      <c r="R379" s="8"/>
      <c r="S379" s="8"/>
      <c r="T379" s="8"/>
      <c r="U379" s="8"/>
    </row>
    <row r="380" spans="16:21" ht="12.75">
      <c r="P380" s="8"/>
      <c r="Q380" s="8"/>
      <c r="R380" s="8"/>
      <c r="S380" s="8"/>
      <c r="T380" s="8"/>
      <c r="U380" s="8"/>
    </row>
    <row r="381" spans="16:21" ht="12.75">
      <c r="P381" s="8"/>
      <c r="Q381" s="8"/>
      <c r="R381" s="8"/>
      <c r="S381" s="8"/>
      <c r="T381" s="8"/>
      <c r="U381" s="8"/>
    </row>
    <row r="382" spans="16:21" ht="12.75">
      <c r="P382" s="8"/>
      <c r="Q382" s="8"/>
      <c r="R382" s="8"/>
      <c r="S382" s="8"/>
      <c r="T382" s="8"/>
      <c r="U382" s="8"/>
    </row>
    <row r="383" spans="16:21" ht="12.75">
      <c r="P383" s="8"/>
      <c r="Q383" s="8"/>
      <c r="R383" s="8"/>
      <c r="S383" s="8"/>
      <c r="T383" s="8"/>
      <c r="U383" s="8"/>
    </row>
    <row r="384" spans="16:21" ht="12.75">
      <c r="P384" s="8"/>
      <c r="Q384" s="8"/>
      <c r="R384" s="8"/>
      <c r="S384" s="8"/>
      <c r="T384" s="8"/>
      <c r="U384" s="8"/>
    </row>
    <row r="385" spans="16:21" ht="12.75">
      <c r="P385" s="8"/>
      <c r="Q385" s="8"/>
      <c r="R385" s="8"/>
      <c r="S385" s="8"/>
      <c r="T385" s="8"/>
      <c r="U385" s="8"/>
    </row>
    <row r="386" spans="16:21" ht="12.75">
      <c r="P386" s="8"/>
      <c r="Q386" s="8"/>
      <c r="R386" s="8"/>
      <c r="S386" s="8"/>
      <c r="T386" s="8"/>
      <c r="U386" s="8"/>
    </row>
    <row r="387" spans="16:21" ht="12.75">
      <c r="P387" s="8"/>
      <c r="Q387" s="8"/>
      <c r="R387" s="8"/>
      <c r="S387" s="8"/>
      <c r="T387" s="8"/>
      <c r="U387" s="8"/>
    </row>
    <row r="388" spans="16:21" ht="12.75">
      <c r="P388" s="8"/>
      <c r="Q388" s="8"/>
      <c r="R388" s="8"/>
      <c r="S388" s="8"/>
      <c r="T388" s="8"/>
      <c r="U388" s="8"/>
    </row>
    <row r="389" spans="16:21" ht="12.75">
      <c r="P389" s="8"/>
      <c r="Q389" s="8"/>
      <c r="R389" s="8"/>
      <c r="S389" s="8"/>
      <c r="T389" s="8"/>
      <c r="U389" s="8"/>
    </row>
    <row r="390" spans="16:21" ht="12.75">
      <c r="P390" s="8"/>
      <c r="Q390" s="8"/>
      <c r="R390" s="8"/>
      <c r="S390" s="8"/>
      <c r="T390" s="8"/>
      <c r="U390" s="8"/>
    </row>
    <row r="391" spans="16:21" ht="12.75">
      <c r="P391" s="8"/>
      <c r="Q391" s="8"/>
      <c r="R391" s="8"/>
      <c r="S391" s="8"/>
      <c r="T391" s="8"/>
      <c r="U391" s="8"/>
    </row>
    <row r="392" spans="16:21" ht="12.75">
      <c r="P392" s="8"/>
      <c r="Q392" s="8"/>
      <c r="R392" s="8"/>
      <c r="S392" s="8"/>
      <c r="T392" s="8"/>
      <c r="U392" s="8"/>
    </row>
    <row r="393" spans="16:21" ht="12.75">
      <c r="P393" s="8"/>
      <c r="Q393" s="8"/>
      <c r="R393" s="8"/>
      <c r="S393" s="8"/>
      <c r="T393" s="8"/>
      <c r="U393" s="8"/>
    </row>
    <row r="394" spans="16:21" ht="12.75">
      <c r="P394" s="8"/>
      <c r="Q394" s="8"/>
      <c r="R394" s="8"/>
      <c r="S394" s="8"/>
      <c r="T394" s="8"/>
      <c r="U394" s="8"/>
    </row>
    <row r="395" spans="16:21" ht="12.75">
      <c r="P395" s="8"/>
      <c r="Q395" s="8"/>
      <c r="R395" s="8"/>
      <c r="S395" s="8"/>
      <c r="T395" s="8"/>
      <c r="U395" s="8"/>
    </row>
    <row r="396" spans="16:21" ht="12.75">
      <c r="P396" s="8"/>
      <c r="Q396" s="8"/>
      <c r="R396" s="8"/>
      <c r="S396" s="8"/>
      <c r="T396" s="8"/>
      <c r="U396" s="8"/>
    </row>
    <row r="397" spans="16:21" ht="12.75">
      <c r="P397" s="8"/>
      <c r="Q397" s="8"/>
      <c r="R397" s="8"/>
      <c r="S397" s="8"/>
      <c r="T397" s="8"/>
      <c r="U397" s="8"/>
    </row>
    <row r="398" spans="16:21" ht="12.75">
      <c r="P398" s="8"/>
      <c r="Q398" s="8"/>
      <c r="R398" s="8"/>
      <c r="S398" s="8"/>
      <c r="T398" s="8"/>
      <c r="U398" s="8"/>
    </row>
    <row r="399" spans="16:21" ht="12.75">
      <c r="P399" s="8"/>
      <c r="Q399" s="8"/>
      <c r="R399" s="8"/>
      <c r="S399" s="8"/>
      <c r="T399" s="8"/>
      <c r="U399" s="8"/>
    </row>
    <row r="400" spans="16:21" ht="12.75">
      <c r="P400" s="8"/>
      <c r="Q400" s="8"/>
      <c r="R400" s="8"/>
      <c r="S400" s="8"/>
      <c r="T400" s="8"/>
      <c r="U400" s="8"/>
    </row>
    <row r="401" spans="16:21" ht="12.75">
      <c r="P401" s="8"/>
      <c r="Q401" s="8"/>
      <c r="R401" s="8"/>
      <c r="S401" s="8"/>
      <c r="T401" s="8"/>
      <c r="U401" s="8"/>
    </row>
    <row r="402" spans="16:21" ht="12.75">
      <c r="P402" s="8"/>
      <c r="Q402" s="8"/>
      <c r="R402" s="8"/>
      <c r="S402" s="8"/>
      <c r="T402" s="8"/>
      <c r="U402" s="8"/>
    </row>
    <row r="403" spans="16:21" ht="12.75">
      <c r="P403" s="8"/>
      <c r="Q403" s="8"/>
      <c r="R403" s="8"/>
      <c r="S403" s="8"/>
      <c r="T403" s="8"/>
      <c r="U403" s="8"/>
    </row>
    <row r="404" spans="16:21" ht="12.75">
      <c r="P404" s="8"/>
      <c r="Q404" s="8"/>
      <c r="R404" s="8"/>
      <c r="S404" s="8"/>
      <c r="T404" s="8"/>
      <c r="U404" s="8"/>
    </row>
    <row r="405" spans="16:21" ht="12.75">
      <c r="P405" s="8"/>
      <c r="Q405" s="8"/>
      <c r="R405" s="8"/>
      <c r="S405" s="8"/>
      <c r="T405" s="8"/>
      <c r="U405" s="8"/>
    </row>
    <row r="406" spans="16:21" ht="12.75">
      <c r="P406" s="8"/>
      <c r="Q406" s="8"/>
      <c r="R406" s="8"/>
      <c r="S406" s="8"/>
      <c r="T406" s="8"/>
      <c r="U406" s="8"/>
    </row>
    <row r="407" spans="16:21" ht="12.75">
      <c r="P407" s="8"/>
      <c r="Q407" s="8"/>
      <c r="R407" s="8"/>
      <c r="S407" s="8"/>
      <c r="T407" s="8"/>
      <c r="U407" s="8"/>
    </row>
    <row r="408" spans="16:21" ht="12.75">
      <c r="P408" s="8"/>
      <c r="Q408" s="8"/>
      <c r="R408" s="8"/>
      <c r="S408" s="8"/>
      <c r="T408" s="8"/>
      <c r="U408" s="8"/>
    </row>
    <row r="409" spans="16:21" ht="12.75">
      <c r="P409" s="8"/>
      <c r="Q409" s="8"/>
      <c r="R409" s="8"/>
      <c r="S409" s="8"/>
      <c r="T409" s="8"/>
      <c r="U409" s="8"/>
    </row>
    <row r="410" spans="16:21" ht="12.75">
      <c r="P410" s="8"/>
      <c r="Q410" s="8"/>
      <c r="R410" s="8"/>
      <c r="S410" s="8"/>
      <c r="T410" s="8"/>
      <c r="U410" s="8"/>
    </row>
    <row r="411" spans="16:21" ht="12.75">
      <c r="P411" s="8"/>
      <c r="Q411" s="8"/>
      <c r="R411" s="8"/>
      <c r="S411" s="8"/>
      <c r="T411" s="8"/>
      <c r="U411" s="8"/>
    </row>
    <row r="412" spans="16:21" ht="12.75">
      <c r="P412" s="8"/>
      <c r="Q412" s="8"/>
      <c r="R412" s="8"/>
      <c r="S412" s="8"/>
      <c r="T412" s="8"/>
      <c r="U412" s="8"/>
    </row>
    <row r="413" spans="16:21" ht="12.75">
      <c r="P413" s="8"/>
      <c r="Q413" s="8"/>
      <c r="R413" s="8"/>
      <c r="S413" s="8"/>
      <c r="T413" s="8"/>
      <c r="U413" s="8"/>
    </row>
    <row r="414" spans="16:21" ht="12.75">
      <c r="P414" s="8"/>
      <c r="Q414" s="8"/>
      <c r="R414" s="8"/>
      <c r="S414" s="8"/>
      <c r="T414" s="8"/>
      <c r="U414" s="8"/>
    </row>
    <row r="415" spans="16:21" ht="12.75">
      <c r="P415" s="8"/>
      <c r="Q415" s="8"/>
      <c r="R415" s="8"/>
      <c r="S415" s="8"/>
      <c r="T415" s="8"/>
      <c r="U415" s="8"/>
    </row>
    <row r="416" spans="16:21" ht="12.75">
      <c r="P416" s="8"/>
      <c r="Q416" s="8"/>
      <c r="R416" s="8"/>
      <c r="S416" s="8"/>
      <c r="T416" s="8"/>
      <c r="U416" s="8"/>
    </row>
    <row r="417" spans="16:21" ht="12.75">
      <c r="P417" s="8"/>
      <c r="Q417" s="8"/>
      <c r="R417" s="8"/>
      <c r="S417" s="8"/>
      <c r="T417" s="8"/>
      <c r="U417" s="8"/>
    </row>
    <row r="418" spans="16:21" ht="12.75">
      <c r="P418" s="8"/>
      <c r="Q418" s="8"/>
      <c r="R418" s="8"/>
      <c r="S418" s="8"/>
      <c r="T418" s="8"/>
      <c r="U418" s="8"/>
    </row>
    <row r="419" spans="16:21" ht="12.75">
      <c r="P419" s="8"/>
      <c r="Q419" s="8"/>
      <c r="R419" s="8"/>
      <c r="S419" s="8"/>
      <c r="T419" s="8"/>
      <c r="U419" s="8"/>
    </row>
    <row r="420" spans="16:21" ht="12.75">
      <c r="P420" s="8"/>
      <c r="Q420" s="8"/>
      <c r="R420" s="8"/>
      <c r="S420" s="8"/>
      <c r="T420" s="8"/>
      <c r="U420" s="8"/>
    </row>
    <row r="421" spans="16:21" ht="12.75">
      <c r="P421" s="8"/>
      <c r="Q421" s="8"/>
      <c r="R421" s="8"/>
      <c r="S421" s="8"/>
      <c r="T421" s="8"/>
      <c r="U421" s="8"/>
    </row>
    <row r="422" spans="16:21" ht="12.75">
      <c r="P422" s="8"/>
      <c r="Q422" s="8"/>
      <c r="R422" s="8"/>
      <c r="S422" s="8"/>
      <c r="T422" s="8"/>
      <c r="U422" s="8"/>
    </row>
    <row r="423" spans="16:21" ht="12.75">
      <c r="P423" s="8"/>
      <c r="Q423" s="8"/>
      <c r="R423" s="8"/>
      <c r="S423" s="8"/>
      <c r="T423" s="8"/>
      <c r="U423" s="8"/>
    </row>
    <row r="424" spans="16:21" ht="12.75">
      <c r="P424" s="8"/>
      <c r="Q424" s="8"/>
      <c r="R424" s="8"/>
      <c r="S424" s="8"/>
      <c r="T424" s="8"/>
      <c r="U424" s="8"/>
    </row>
    <row r="425" spans="16:21" ht="12.75">
      <c r="P425" s="8"/>
      <c r="Q425" s="8"/>
      <c r="R425" s="8"/>
      <c r="S425" s="8"/>
      <c r="T425" s="8"/>
      <c r="U425" s="8"/>
    </row>
    <row r="426" spans="16:21" ht="12.75">
      <c r="P426" s="8"/>
      <c r="Q426" s="8"/>
      <c r="R426" s="8"/>
      <c r="S426" s="8"/>
      <c r="T426" s="8"/>
      <c r="U426" s="8"/>
    </row>
    <row r="427" spans="16:21" ht="12.75">
      <c r="P427" s="8"/>
      <c r="Q427" s="8"/>
      <c r="R427" s="8"/>
      <c r="S427" s="8"/>
      <c r="T427" s="8"/>
      <c r="U427" s="8"/>
    </row>
    <row r="428" spans="16:21" ht="12.75">
      <c r="P428" s="8"/>
      <c r="Q428" s="8"/>
      <c r="R428" s="8"/>
      <c r="S428" s="8"/>
      <c r="T428" s="8"/>
      <c r="U428" s="8"/>
    </row>
    <row r="429" spans="16:21" ht="12.75">
      <c r="P429" s="8"/>
      <c r="Q429" s="8"/>
      <c r="R429" s="8"/>
      <c r="S429" s="8"/>
      <c r="T429" s="8"/>
      <c r="U429" s="8"/>
    </row>
    <row r="430" spans="16:21" ht="12.75">
      <c r="P430" s="8"/>
      <c r="Q430" s="8"/>
      <c r="R430" s="8"/>
      <c r="S430" s="8"/>
      <c r="T430" s="8"/>
      <c r="U430" s="8"/>
    </row>
    <row r="431" spans="16:21" ht="12.75">
      <c r="P431" s="8"/>
      <c r="Q431" s="8"/>
      <c r="R431" s="8"/>
      <c r="S431" s="8"/>
      <c r="T431" s="8"/>
      <c r="U431" s="8"/>
    </row>
    <row r="432" spans="16:21" ht="12.75">
      <c r="P432" s="8"/>
      <c r="Q432" s="8"/>
      <c r="R432" s="8"/>
      <c r="S432" s="8"/>
      <c r="T432" s="8"/>
      <c r="U432" s="8"/>
    </row>
    <row r="433" spans="16:21" ht="12.75">
      <c r="P433" s="8"/>
      <c r="Q433" s="8"/>
      <c r="R433" s="8"/>
      <c r="S433" s="8"/>
      <c r="T433" s="8"/>
      <c r="U433" s="8"/>
    </row>
    <row r="434" spans="16:21" ht="12.75">
      <c r="P434" s="8"/>
      <c r="Q434" s="8"/>
      <c r="R434" s="8"/>
      <c r="S434" s="8"/>
      <c r="T434" s="8"/>
      <c r="U434" s="8"/>
    </row>
    <row r="435" spans="16:21" ht="12.75">
      <c r="P435" s="8"/>
      <c r="Q435" s="8"/>
      <c r="R435" s="8"/>
      <c r="S435" s="8"/>
      <c r="T435" s="8"/>
      <c r="U435" s="8"/>
    </row>
    <row r="436" spans="16:21" ht="12.75">
      <c r="P436" s="8"/>
      <c r="Q436" s="8"/>
      <c r="R436" s="8"/>
      <c r="S436" s="8"/>
      <c r="T436" s="8"/>
      <c r="U436" s="8"/>
    </row>
    <row r="437" spans="16:21" ht="12.75">
      <c r="P437" s="8"/>
      <c r="Q437" s="8"/>
      <c r="R437" s="8"/>
      <c r="S437" s="8"/>
      <c r="T437" s="8"/>
      <c r="U437" s="8"/>
    </row>
    <row r="438" spans="16:21" ht="12.75">
      <c r="P438" s="8"/>
      <c r="Q438" s="8"/>
      <c r="R438" s="8"/>
      <c r="S438" s="8"/>
      <c r="T438" s="8"/>
      <c r="U438" s="8"/>
    </row>
    <row r="439" spans="16:21" ht="12.75">
      <c r="P439" s="8"/>
      <c r="Q439" s="8"/>
      <c r="R439" s="8"/>
      <c r="S439" s="8"/>
      <c r="T439" s="8"/>
      <c r="U439" s="8"/>
    </row>
    <row r="440" spans="16:21" ht="12.75">
      <c r="P440" s="8"/>
      <c r="Q440" s="8"/>
      <c r="R440" s="8"/>
      <c r="S440" s="8"/>
      <c r="T440" s="8"/>
      <c r="U440" s="8"/>
    </row>
    <row r="441" spans="16:21" ht="12.75">
      <c r="P441" s="8"/>
      <c r="Q441" s="8"/>
      <c r="R441" s="8"/>
      <c r="S441" s="8"/>
      <c r="T441" s="8"/>
      <c r="U441" s="8"/>
    </row>
    <row r="442" spans="16:21" ht="12.75">
      <c r="P442" s="8"/>
      <c r="Q442" s="8"/>
      <c r="R442" s="8"/>
      <c r="S442" s="8"/>
      <c r="T442" s="8"/>
      <c r="U442" s="8"/>
    </row>
    <row r="443" spans="16:21" ht="12.75">
      <c r="P443" s="8"/>
      <c r="Q443" s="8"/>
      <c r="R443" s="8"/>
      <c r="S443" s="8"/>
      <c r="T443" s="8"/>
      <c r="U443" s="8"/>
    </row>
    <row r="444" spans="16:21" ht="12.75">
      <c r="P444" s="8"/>
      <c r="Q444" s="8"/>
      <c r="R444" s="8"/>
      <c r="S444" s="8"/>
      <c r="T444" s="8"/>
      <c r="U444" s="8"/>
    </row>
    <row r="445" spans="16:21" ht="12.75">
      <c r="P445" s="8"/>
      <c r="Q445" s="8"/>
      <c r="R445" s="8"/>
      <c r="S445" s="8"/>
      <c r="T445" s="8"/>
      <c r="U445" s="8"/>
    </row>
    <row r="446" spans="16:21" ht="12.75">
      <c r="P446" s="8"/>
      <c r="Q446" s="8"/>
      <c r="R446" s="8"/>
      <c r="S446" s="8"/>
      <c r="T446" s="8"/>
      <c r="U446" s="8"/>
    </row>
    <row r="447" spans="16:21" ht="12.75">
      <c r="P447" s="8"/>
      <c r="Q447" s="8"/>
      <c r="R447" s="8"/>
      <c r="S447" s="8"/>
      <c r="T447" s="8"/>
      <c r="U447" s="8"/>
    </row>
    <row r="448" spans="16:21" ht="12.75">
      <c r="P448" s="8"/>
      <c r="Q448" s="8"/>
      <c r="R448" s="8"/>
      <c r="S448" s="8"/>
      <c r="T448" s="8"/>
      <c r="U448" s="8"/>
    </row>
    <row r="449" spans="16:21" ht="12.75">
      <c r="P449" s="8"/>
      <c r="Q449" s="8"/>
      <c r="R449" s="8"/>
      <c r="S449" s="8"/>
      <c r="T449" s="8"/>
      <c r="U449" s="8"/>
    </row>
    <row r="450" spans="16:21" ht="12.75">
      <c r="P450" s="8"/>
      <c r="Q450" s="8"/>
      <c r="R450" s="8"/>
      <c r="S450" s="8"/>
      <c r="T450" s="8"/>
      <c r="U450" s="8"/>
    </row>
    <row r="451" spans="16:21" ht="12.75">
      <c r="P451" s="8"/>
      <c r="Q451" s="8"/>
      <c r="R451" s="8"/>
      <c r="S451" s="8"/>
      <c r="T451" s="8"/>
      <c r="U451" s="8"/>
    </row>
    <row r="452" spans="16:21" ht="12.75">
      <c r="P452" s="8"/>
      <c r="Q452" s="8"/>
      <c r="R452" s="8"/>
      <c r="S452" s="8"/>
      <c r="T452" s="8"/>
      <c r="U452" s="8"/>
    </row>
    <row r="453" spans="16:21" ht="12.75">
      <c r="P453" s="8"/>
      <c r="Q453" s="8"/>
      <c r="R453" s="8"/>
      <c r="S453" s="8"/>
      <c r="T453" s="8"/>
      <c r="U453" s="8"/>
    </row>
    <row r="454" spans="16:21" ht="12.75">
      <c r="P454" s="8"/>
      <c r="Q454" s="8"/>
      <c r="R454" s="8"/>
      <c r="S454" s="8"/>
      <c r="T454" s="8"/>
      <c r="U454" s="8"/>
    </row>
    <row r="455" spans="16:21" ht="12.75">
      <c r="P455" s="8"/>
      <c r="Q455" s="8"/>
      <c r="R455" s="8"/>
      <c r="S455" s="8"/>
      <c r="T455" s="8"/>
      <c r="U455" s="8"/>
    </row>
    <row r="456" spans="16:21" ht="12.75">
      <c r="P456" s="8"/>
      <c r="Q456" s="8"/>
      <c r="R456" s="8"/>
      <c r="S456" s="8"/>
      <c r="T456" s="8"/>
      <c r="U456" s="8"/>
    </row>
    <row r="457" spans="16:21" ht="12.75">
      <c r="P457" s="8"/>
      <c r="Q457" s="8"/>
      <c r="R457" s="8"/>
      <c r="S457" s="8"/>
      <c r="T457" s="8"/>
      <c r="U457" s="8"/>
    </row>
    <row r="458" spans="16:21" ht="12.75">
      <c r="P458" s="8"/>
      <c r="Q458" s="8"/>
      <c r="R458" s="8"/>
      <c r="S458" s="8"/>
      <c r="T458" s="8"/>
      <c r="U458" s="8"/>
    </row>
    <row r="459" spans="16:21" ht="12.75">
      <c r="P459" s="8"/>
      <c r="Q459" s="8"/>
      <c r="R459" s="8"/>
      <c r="S459" s="8"/>
      <c r="T459" s="8"/>
      <c r="U459" s="8"/>
    </row>
    <row r="460" spans="16:21" ht="12.75">
      <c r="P460" s="8"/>
      <c r="Q460" s="8"/>
      <c r="R460" s="8"/>
      <c r="S460" s="8"/>
      <c r="T460" s="8"/>
      <c r="U460" s="8"/>
    </row>
    <row r="461" spans="16:21" ht="12.75">
      <c r="P461" s="8"/>
      <c r="Q461" s="8"/>
      <c r="R461" s="8"/>
      <c r="S461" s="8"/>
      <c r="T461" s="8"/>
      <c r="U461" s="8"/>
    </row>
    <row r="462" spans="16:21" ht="12.75">
      <c r="P462" s="8"/>
      <c r="Q462" s="8"/>
      <c r="R462" s="8"/>
      <c r="S462" s="8"/>
      <c r="T462" s="8"/>
      <c r="U462" s="8"/>
    </row>
    <row r="463" spans="16:21" ht="12.75">
      <c r="P463" s="8"/>
      <c r="Q463" s="8"/>
      <c r="R463" s="8"/>
      <c r="S463" s="8"/>
      <c r="T463" s="8"/>
      <c r="U463" s="8"/>
    </row>
    <row r="464" spans="16:21" ht="12.75">
      <c r="P464" s="8"/>
      <c r="Q464" s="8"/>
      <c r="R464" s="8"/>
      <c r="S464" s="8"/>
      <c r="T464" s="8"/>
      <c r="U464" s="8"/>
    </row>
    <row r="465" spans="16:21" ht="12.75">
      <c r="P465" s="8"/>
      <c r="Q465" s="8"/>
      <c r="R465" s="8"/>
      <c r="S465" s="8"/>
      <c r="T465" s="8"/>
      <c r="U465" s="8"/>
    </row>
    <row r="466" spans="16:21" ht="12.75">
      <c r="P466" s="8"/>
      <c r="Q466" s="8"/>
      <c r="R466" s="8"/>
      <c r="S466" s="8"/>
      <c r="T466" s="8"/>
      <c r="U466" s="8"/>
    </row>
    <row r="467" spans="16:21" ht="12.75">
      <c r="P467" s="8"/>
      <c r="Q467" s="8"/>
      <c r="R467" s="8"/>
      <c r="S467" s="8"/>
      <c r="T467" s="8"/>
      <c r="U467" s="8"/>
    </row>
    <row r="468" spans="16:21" ht="12.75">
      <c r="P468" s="8"/>
      <c r="Q468" s="8"/>
      <c r="R468" s="8"/>
      <c r="S468" s="8"/>
      <c r="T468" s="8"/>
      <c r="U468" s="8"/>
    </row>
    <row r="469" spans="16:21" ht="12.75">
      <c r="P469" s="8"/>
      <c r="Q469" s="8"/>
      <c r="R469" s="8"/>
      <c r="S469" s="8"/>
      <c r="T469" s="8"/>
      <c r="U469" s="8"/>
    </row>
    <row r="470" spans="16:21" ht="12.75">
      <c r="P470" s="8"/>
      <c r="Q470" s="8"/>
      <c r="R470" s="8"/>
      <c r="S470" s="8"/>
      <c r="T470" s="8"/>
      <c r="U470" s="8"/>
    </row>
    <row r="471" spans="16:21" ht="12.75">
      <c r="P471" s="8"/>
      <c r="Q471" s="8"/>
      <c r="R471" s="8"/>
      <c r="S471" s="8"/>
      <c r="T471" s="8"/>
      <c r="U471" s="8"/>
    </row>
    <row r="472" spans="16:21" ht="12.75">
      <c r="P472" s="8"/>
      <c r="Q472" s="8"/>
      <c r="R472" s="8"/>
      <c r="S472" s="8"/>
      <c r="T472" s="8"/>
      <c r="U472" s="8"/>
    </row>
    <row r="473" spans="16:21" ht="12.75">
      <c r="P473" s="8"/>
      <c r="Q473" s="8"/>
      <c r="R473" s="8"/>
      <c r="S473" s="8"/>
      <c r="T473" s="8"/>
      <c r="U473" s="8"/>
    </row>
    <row r="474" spans="16:21" ht="12.75">
      <c r="P474" s="8"/>
      <c r="Q474" s="8"/>
      <c r="R474" s="8"/>
      <c r="S474" s="8"/>
      <c r="T474" s="8"/>
      <c r="U474" s="8"/>
    </row>
    <row r="475" spans="16:21" ht="12.75">
      <c r="P475" s="8"/>
      <c r="Q475" s="8"/>
      <c r="R475" s="8"/>
      <c r="S475" s="8"/>
      <c r="T475" s="8"/>
      <c r="U475" s="8"/>
    </row>
    <row r="476" spans="16:21" ht="12.75">
      <c r="P476" s="8"/>
      <c r="Q476" s="8"/>
      <c r="R476" s="8"/>
      <c r="S476" s="8"/>
      <c r="T476" s="8"/>
      <c r="U476" s="8"/>
    </row>
    <row r="477" spans="16:21" ht="12.75">
      <c r="P477" s="8"/>
      <c r="Q477" s="8"/>
      <c r="R477" s="8"/>
      <c r="S477" s="8"/>
      <c r="T477" s="8"/>
      <c r="U477" s="8"/>
    </row>
    <row r="478" spans="16:21" ht="12.75">
      <c r="P478" s="8"/>
      <c r="Q478" s="8"/>
      <c r="R478" s="8"/>
      <c r="S478" s="8"/>
      <c r="T478" s="8"/>
      <c r="U478" s="8"/>
    </row>
    <row r="479" spans="16:21" ht="12.75">
      <c r="P479" s="8"/>
      <c r="Q479" s="8"/>
      <c r="R479" s="8"/>
      <c r="S479" s="8"/>
      <c r="T479" s="8"/>
      <c r="U479" s="8"/>
    </row>
    <row r="480" spans="16:21" ht="12.75">
      <c r="P480" s="8"/>
      <c r="Q480" s="8"/>
      <c r="R480" s="8"/>
      <c r="S480" s="8"/>
      <c r="T480" s="8"/>
      <c r="U480" s="8"/>
    </row>
    <row r="481" spans="16:21" ht="12.75">
      <c r="P481" s="8"/>
      <c r="Q481" s="8"/>
      <c r="R481" s="8"/>
      <c r="S481" s="8"/>
      <c r="T481" s="8"/>
      <c r="U481" s="8"/>
    </row>
    <row r="482" spans="16:21" ht="12.75">
      <c r="P482" s="8"/>
      <c r="Q482" s="8"/>
      <c r="R482" s="8"/>
      <c r="S482" s="8"/>
      <c r="T482" s="8"/>
      <c r="U482" s="8"/>
    </row>
    <row r="483" spans="16:21" ht="12.75">
      <c r="P483" s="8"/>
      <c r="Q483" s="8"/>
      <c r="R483" s="8"/>
      <c r="S483" s="8"/>
      <c r="T483" s="8"/>
      <c r="U483" s="8"/>
    </row>
    <row r="484" spans="16:21" ht="12.75">
      <c r="P484" s="8"/>
      <c r="Q484" s="8"/>
      <c r="R484" s="8"/>
      <c r="S484" s="8"/>
      <c r="T484" s="8"/>
      <c r="U484" s="8"/>
    </row>
    <row r="485" spans="16:21" ht="12.75">
      <c r="P485" s="8"/>
      <c r="Q485" s="8"/>
      <c r="R485" s="8"/>
      <c r="S485" s="8"/>
      <c r="T485" s="8"/>
      <c r="U485" s="8"/>
    </row>
    <row r="486" spans="16:21" ht="12.75">
      <c r="P486" s="8"/>
      <c r="Q486" s="8"/>
      <c r="R486" s="8"/>
      <c r="S486" s="8"/>
      <c r="T486" s="8"/>
      <c r="U486" s="8"/>
    </row>
    <row r="487" spans="16:21" ht="12.75">
      <c r="P487" s="8"/>
      <c r="Q487" s="8"/>
      <c r="R487" s="8"/>
      <c r="S487" s="8"/>
      <c r="T487" s="8"/>
      <c r="U487" s="8"/>
    </row>
    <row r="488" spans="16:21" ht="12.75">
      <c r="P488" s="8"/>
      <c r="Q488" s="8"/>
      <c r="R488" s="8"/>
      <c r="S488" s="8"/>
      <c r="T488" s="8"/>
      <c r="U488" s="8"/>
    </row>
    <row r="489" spans="16:21" ht="12.75">
      <c r="P489" s="8"/>
      <c r="Q489" s="8"/>
      <c r="R489" s="8"/>
      <c r="S489" s="8"/>
      <c r="T489" s="8"/>
      <c r="U489" s="8"/>
    </row>
    <row r="490" spans="16:21" ht="12.75">
      <c r="P490" s="8"/>
      <c r="Q490" s="8"/>
      <c r="R490" s="8"/>
      <c r="S490" s="8"/>
      <c r="T490" s="8"/>
      <c r="U490" s="8"/>
    </row>
    <row r="491" spans="16:21" ht="12.75">
      <c r="P491" s="8"/>
      <c r="Q491" s="8"/>
      <c r="R491" s="8"/>
      <c r="S491" s="8"/>
      <c r="T491" s="8"/>
      <c r="U491" s="8"/>
    </row>
    <row r="492" spans="16:21" ht="12.75">
      <c r="P492" s="8"/>
      <c r="Q492" s="8"/>
      <c r="R492" s="8"/>
      <c r="S492" s="8"/>
      <c r="T492" s="8"/>
      <c r="U492" s="8"/>
    </row>
    <row r="493" spans="16:21" ht="12.75">
      <c r="P493" s="8"/>
      <c r="Q493" s="8"/>
      <c r="R493" s="8"/>
      <c r="S493" s="8"/>
      <c r="T493" s="8"/>
      <c r="U493" s="8"/>
    </row>
    <row r="494" spans="16:21" ht="12.75">
      <c r="P494" s="8"/>
      <c r="Q494" s="8"/>
      <c r="R494" s="8"/>
      <c r="S494" s="8"/>
      <c r="T494" s="8"/>
      <c r="U494" s="8"/>
    </row>
    <row r="495" spans="16:21" ht="12.75">
      <c r="P495" s="8"/>
      <c r="Q495" s="8"/>
      <c r="R495" s="8"/>
      <c r="S495" s="8"/>
      <c r="T495" s="8"/>
      <c r="U495" s="8"/>
    </row>
    <row r="496" spans="16:21" ht="12.75">
      <c r="P496" s="8"/>
      <c r="Q496" s="8"/>
      <c r="R496" s="8"/>
      <c r="S496" s="8"/>
      <c r="T496" s="8"/>
      <c r="U496" s="8"/>
    </row>
    <row r="497" spans="16:21" ht="12.75">
      <c r="P497" s="8"/>
      <c r="Q497" s="8"/>
      <c r="R497" s="8"/>
      <c r="S497" s="8"/>
      <c r="T497" s="8"/>
      <c r="U497" s="8"/>
    </row>
    <row r="498" spans="16:21" ht="12.75">
      <c r="P498" s="8"/>
      <c r="Q498" s="8"/>
      <c r="R498" s="8"/>
      <c r="S498" s="8"/>
      <c r="T498" s="8"/>
      <c r="U498" s="8"/>
    </row>
    <row r="499" spans="16:21" ht="12.75">
      <c r="P499" s="8"/>
      <c r="Q499" s="8"/>
      <c r="R499" s="8"/>
      <c r="S499" s="8"/>
      <c r="T499" s="8"/>
      <c r="U499" s="8"/>
    </row>
    <row r="500" spans="16:21" ht="12.75">
      <c r="P500" s="8"/>
      <c r="Q500" s="8"/>
      <c r="R500" s="8"/>
      <c r="S500" s="8"/>
      <c r="T500" s="8"/>
      <c r="U500" s="8"/>
    </row>
    <row r="501" spans="16:21" ht="12.75">
      <c r="P501" s="8"/>
      <c r="Q501" s="8"/>
      <c r="R501" s="8"/>
      <c r="S501" s="8"/>
      <c r="T501" s="8"/>
      <c r="U501" s="8"/>
    </row>
    <row r="502" spans="16:21" ht="12.75">
      <c r="P502" s="8"/>
      <c r="Q502" s="8"/>
      <c r="R502" s="8"/>
      <c r="S502" s="8"/>
      <c r="T502" s="8"/>
      <c r="U502" s="8"/>
    </row>
    <row r="503" spans="16:21" ht="12.75">
      <c r="P503" s="8"/>
      <c r="Q503" s="8"/>
      <c r="R503" s="8"/>
      <c r="S503" s="8"/>
      <c r="T503" s="8"/>
      <c r="U503" s="8"/>
    </row>
    <row r="504" spans="16:21" ht="12.75">
      <c r="P504" s="8"/>
      <c r="Q504" s="8"/>
      <c r="R504" s="8"/>
      <c r="S504" s="8"/>
      <c r="T504" s="8"/>
      <c r="U504" s="8"/>
    </row>
    <row r="505" spans="16:21" ht="12.75">
      <c r="P505" s="8"/>
      <c r="Q505" s="8"/>
      <c r="R505" s="8"/>
      <c r="S505" s="8"/>
      <c r="T505" s="8"/>
      <c r="U505" s="8"/>
    </row>
    <row r="506" spans="16:21" ht="12.75">
      <c r="P506" s="8"/>
      <c r="Q506" s="8"/>
      <c r="R506" s="8"/>
      <c r="S506" s="8"/>
      <c r="T506" s="8"/>
      <c r="U506" s="8"/>
    </row>
    <row r="507" spans="16:21" ht="12.75">
      <c r="P507" s="8"/>
      <c r="Q507" s="8"/>
      <c r="R507" s="8"/>
      <c r="S507" s="8"/>
      <c r="T507" s="8"/>
      <c r="U507" s="8"/>
    </row>
    <row r="508" spans="16:21" ht="12.75">
      <c r="P508" s="8"/>
      <c r="Q508" s="8"/>
      <c r="R508" s="8"/>
      <c r="S508" s="8"/>
      <c r="T508" s="8"/>
      <c r="U508" s="8"/>
    </row>
    <row r="509" spans="16:21" ht="12.75">
      <c r="P509" s="8"/>
      <c r="Q509" s="8"/>
      <c r="R509" s="8"/>
      <c r="S509" s="8"/>
      <c r="T509" s="8"/>
      <c r="U509" s="8"/>
    </row>
    <row r="510" spans="16:21" ht="12.75">
      <c r="P510" s="8"/>
      <c r="Q510" s="8"/>
      <c r="R510" s="8"/>
      <c r="S510" s="8"/>
      <c r="T510" s="8"/>
      <c r="U510" s="8"/>
    </row>
    <row r="511" spans="16:21" ht="12.75">
      <c r="P511" s="8"/>
      <c r="Q511" s="8"/>
      <c r="R511" s="8"/>
      <c r="S511" s="8"/>
      <c r="T511" s="8"/>
      <c r="U511" s="8"/>
    </row>
    <row r="512" spans="16:21" ht="12.75">
      <c r="P512" s="8"/>
      <c r="Q512" s="8"/>
      <c r="R512" s="8"/>
      <c r="S512" s="8"/>
      <c r="T512" s="8"/>
      <c r="U512" s="8"/>
    </row>
    <row r="513" spans="16:21" ht="12.75">
      <c r="P513" s="8"/>
      <c r="Q513" s="8"/>
      <c r="R513" s="8"/>
      <c r="S513" s="8"/>
      <c r="T513" s="8"/>
      <c r="U513" s="8"/>
    </row>
    <row r="514" spans="16:21" ht="12.75">
      <c r="P514" s="8"/>
      <c r="Q514" s="8"/>
      <c r="R514" s="8"/>
      <c r="S514" s="8"/>
      <c r="T514" s="8"/>
      <c r="U514" s="8"/>
    </row>
    <row r="515" spans="16:21" ht="12.75">
      <c r="P515" s="8"/>
      <c r="Q515" s="8"/>
      <c r="R515" s="8"/>
      <c r="S515" s="8"/>
      <c r="T515" s="8"/>
      <c r="U515" s="8"/>
    </row>
    <row r="516" spans="16:21" ht="12.75">
      <c r="P516" s="8"/>
      <c r="Q516" s="8"/>
      <c r="R516" s="8"/>
      <c r="S516" s="8"/>
      <c r="T516" s="8"/>
      <c r="U516" s="8"/>
    </row>
    <row r="517" spans="16:21" ht="12.75">
      <c r="P517" s="8"/>
      <c r="Q517" s="8"/>
      <c r="R517" s="8"/>
      <c r="S517" s="8"/>
      <c r="T517" s="8"/>
      <c r="U517" s="8"/>
    </row>
    <row r="518" spans="16:21" ht="12.75">
      <c r="P518" s="8"/>
      <c r="Q518" s="8"/>
      <c r="R518" s="8"/>
      <c r="S518" s="8"/>
      <c r="T518" s="8"/>
      <c r="U518" s="8"/>
    </row>
    <row r="519" spans="16:21" ht="12.75">
      <c r="P519" s="8"/>
      <c r="Q519" s="8"/>
      <c r="R519" s="8"/>
      <c r="S519" s="8"/>
      <c r="T519" s="8"/>
      <c r="U519" s="8"/>
    </row>
    <row r="520" spans="16:21" ht="12.75">
      <c r="P520" s="8"/>
      <c r="Q520" s="8"/>
      <c r="R520" s="8"/>
      <c r="S520" s="8"/>
      <c r="T520" s="8"/>
      <c r="U520" s="8"/>
    </row>
    <row r="521" spans="16:21" ht="12.75">
      <c r="P521" s="8"/>
      <c r="Q521" s="8"/>
      <c r="R521" s="8"/>
      <c r="S521" s="8"/>
      <c r="T521" s="8"/>
      <c r="U521" s="8"/>
    </row>
    <row r="522" spans="16:21" ht="12.75">
      <c r="P522" s="8"/>
      <c r="Q522" s="8"/>
      <c r="R522" s="8"/>
      <c r="S522" s="8"/>
      <c r="T522" s="8"/>
      <c r="U522" s="8"/>
    </row>
    <row r="523" spans="16:21" ht="12.75">
      <c r="P523" s="8"/>
      <c r="Q523" s="8"/>
      <c r="R523" s="8"/>
      <c r="S523" s="8"/>
      <c r="T523" s="8"/>
      <c r="U523" s="8"/>
    </row>
    <row r="524" spans="16:21" ht="12.75">
      <c r="P524" s="8"/>
      <c r="Q524" s="8"/>
      <c r="R524" s="8"/>
      <c r="S524" s="8"/>
      <c r="T524" s="8"/>
      <c r="U524" s="8"/>
    </row>
    <row r="525" spans="16:21" ht="12.75">
      <c r="P525" s="8"/>
      <c r="Q525" s="8"/>
      <c r="R525" s="8"/>
      <c r="S525" s="8"/>
      <c r="T525" s="8"/>
      <c r="U525" s="8"/>
    </row>
    <row r="526" spans="16:21" ht="12.75">
      <c r="P526" s="8"/>
      <c r="Q526" s="8"/>
      <c r="R526" s="8"/>
      <c r="S526" s="8"/>
      <c r="T526" s="8"/>
      <c r="U526" s="8"/>
    </row>
    <row r="527" spans="16:21" ht="12.75">
      <c r="P527" s="8"/>
      <c r="Q527" s="8"/>
      <c r="R527" s="8"/>
      <c r="S527" s="8"/>
      <c r="T527" s="8"/>
      <c r="U527" s="8"/>
    </row>
    <row r="528" spans="16:21" ht="12.75">
      <c r="P528" s="8"/>
      <c r="Q528" s="8"/>
      <c r="R528" s="8"/>
      <c r="S528" s="8"/>
      <c r="T528" s="8"/>
      <c r="U528" s="8"/>
    </row>
    <row r="529" spans="16:21" ht="12.75">
      <c r="P529" s="8"/>
      <c r="Q529" s="8"/>
      <c r="R529" s="8"/>
      <c r="S529" s="8"/>
      <c r="T529" s="8"/>
      <c r="U529" s="8"/>
    </row>
    <row r="530" spans="16:21" ht="12.75">
      <c r="P530" s="8"/>
      <c r="Q530" s="8"/>
      <c r="R530" s="8"/>
      <c r="S530" s="8"/>
      <c r="T530" s="8"/>
      <c r="U530" s="8"/>
    </row>
    <row r="531" spans="16:21" ht="12.75">
      <c r="P531" s="8"/>
      <c r="Q531" s="8"/>
      <c r="R531" s="8"/>
      <c r="S531" s="8"/>
      <c r="T531" s="8"/>
      <c r="U531" s="8"/>
    </row>
    <row r="532" spans="16:21" ht="12.75">
      <c r="P532" s="8"/>
      <c r="Q532" s="8"/>
      <c r="R532" s="8"/>
      <c r="S532" s="8"/>
      <c r="T532" s="8"/>
      <c r="U532" s="8"/>
    </row>
    <row r="533" spans="16:21" ht="12.75">
      <c r="P533" s="8"/>
      <c r="Q533" s="8"/>
      <c r="R533" s="8"/>
      <c r="S533" s="8"/>
      <c r="T533" s="8"/>
      <c r="U533" s="8"/>
    </row>
    <row r="534" spans="16:21" ht="12.75">
      <c r="P534" s="8"/>
      <c r="Q534" s="8"/>
      <c r="R534" s="8"/>
      <c r="S534" s="8"/>
      <c r="T534" s="8"/>
      <c r="U534" s="8"/>
    </row>
    <row r="535" spans="16:21" ht="12.75">
      <c r="P535" s="8"/>
      <c r="Q535" s="8"/>
      <c r="R535" s="8"/>
      <c r="S535" s="8"/>
      <c r="T535" s="8"/>
      <c r="U535" s="8"/>
    </row>
    <row r="536" spans="16:21" ht="12.75">
      <c r="P536" s="8"/>
      <c r="Q536" s="8"/>
      <c r="R536" s="8"/>
      <c r="S536" s="8"/>
      <c r="T536" s="8"/>
      <c r="U536" s="8"/>
    </row>
    <row r="537" spans="16:21" ht="12.75">
      <c r="P537" s="8"/>
      <c r="Q537" s="8"/>
      <c r="R537" s="8"/>
      <c r="S537" s="8"/>
      <c r="T537" s="8"/>
      <c r="U537" s="8"/>
    </row>
    <row r="538" spans="16:21" ht="12.75">
      <c r="P538" s="8"/>
      <c r="Q538" s="8"/>
      <c r="R538" s="8"/>
      <c r="S538" s="8"/>
      <c r="T538" s="8"/>
      <c r="U538" s="8"/>
    </row>
    <row r="539" spans="16:21" ht="12.75">
      <c r="P539" s="8"/>
      <c r="Q539" s="8"/>
      <c r="R539" s="8"/>
      <c r="S539" s="8"/>
      <c r="T539" s="8"/>
      <c r="U539" s="8"/>
    </row>
    <row r="540" spans="16:21" ht="12.75">
      <c r="P540" s="8"/>
      <c r="Q540" s="8"/>
      <c r="R540" s="8"/>
      <c r="S540" s="8"/>
      <c r="T540" s="8"/>
      <c r="U540" s="8"/>
    </row>
    <row r="541" spans="16:21" ht="12.75">
      <c r="P541" s="8"/>
      <c r="Q541" s="8"/>
      <c r="R541" s="8"/>
      <c r="S541" s="8"/>
      <c r="T541" s="8"/>
      <c r="U541" s="8"/>
    </row>
    <row r="542" spans="16:21" ht="12.75">
      <c r="P542" s="8"/>
      <c r="Q542" s="8"/>
      <c r="R542" s="8"/>
      <c r="S542" s="8"/>
      <c r="T542" s="8"/>
      <c r="U542" s="8"/>
    </row>
    <row r="543" spans="16:21" ht="12.75">
      <c r="P543" s="8"/>
      <c r="Q543" s="8"/>
      <c r="R543" s="8"/>
      <c r="S543" s="8"/>
      <c r="T543" s="8"/>
      <c r="U543" s="8"/>
    </row>
    <row r="544" spans="16:21" ht="12.75">
      <c r="P544" s="8"/>
      <c r="Q544" s="8"/>
      <c r="R544" s="8"/>
      <c r="S544" s="8"/>
      <c r="T544" s="8"/>
      <c r="U544" s="8"/>
    </row>
    <row r="545" spans="16:21" ht="12.75">
      <c r="P545" s="8"/>
      <c r="Q545" s="8"/>
      <c r="R545" s="8"/>
      <c r="S545" s="8"/>
      <c r="T545" s="8"/>
      <c r="U545" s="8"/>
    </row>
    <row r="546" spans="16:21" ht="12.75">
      <c r="P546" s="8"/>
      <c r="Q546" s="8"/>
      <c r="R546" s="8"/>
      <c r="S546" s="8"/>
      <c r="T546" s="8"/>
      <c r="U546" s="8"/>
    </row>
    <row r="547" spans="16:21" ht="12.75">
      <c r="P547" s="8"/>
      <c r="Q547" s="8"/>
      <c r="R547" s="8"/>
      <c r="S547" s="8"/>
      <c r="T547" s="8"/>
      <c r="U547" s="8"/>
    </row>
    <row r="548" spans="16:21" ht="12.75">
      <c r="P548" s="8"/>
      <c r="Q548" s="8"/>
      <c r="R548" s="8"/>
      <c r="S548" s="8"/>
      <c r="T548" s="8"/>
      <c r="U548" s="8"/>
    </row>
    <row r="549" spans="16:21" ht="12.75">
      <c r="P549" s="8"/>
      <c r="Q549" s="8"/>
      <c r="R549" s="8"/>
      <c r="S549" s="8"/>
      <c r="T549" s="8"/>
      <c r="U549" s="8"/>
    </row>
    <row r="550" spans="16:21" ht="12.75">
      <c r="P550" s="8"/>
      <c r="Q550" s="8"/>
      <c r="R550" s="8"/>
      <c r="S550" s="8"/>
      <c r="T550" s="8"/>
      <c r="U550" s="8"/>
    </row>
    <row r="551" spans="16:21" ht="12.75">
      <c r="P551" s="8"/>
      <c r="Q551" s="8"/>
      <c r="R551" s="8"/>
      <c r="S551" s="8"/>
      <c r="T551" s="8"/>
      <c r="U551" s="8"/>
    </row>
    <row r="552" spans="16:21" ht="12.75">
      <c r="P552" s="8"/>
      <c r="Q552" s="8"/>
      <c r="R552" s="8"/>
      <c r="S552" s="8"/>
      <c r="T552" s="8"/>
      <c r="U552" s="8"/>
    </row>
    <row r="553" spans="16:21" ht="12.75">
      <c r="P553" s="8"/>
      <c r="Q553" s="8"/>
      <c r="R553" s="8"/>
      <c r="S553" s="8"/>
      <c r="T553" s="8"/>
      <c r="U553" s="8"/>
    </row>
    <row r="554" spans="16:21" ht="12.75">
      <c r="P554" s="8"/>
      <c r="Q554" s="8"/>
      <c r="R554" s="8"/>
      <c r="S554" s="8"/>
      <c r="T554" s="8"/>
      <c r="U554" s="8"/>
    </row>
    <row r="555" spans="16:21" ht="12.75">
      <c r="P555" s="8"/>
      <c r="Q555" s="8"/>
      <c r="R555" s="8"/>
      <c r="S555" s="8"/>
      <c r="T555" s="8"/>
      <c r="U555" s="8"/>
    </row>
    <row r="556" spans="16:21" ht="12.75">
      <c r="P556" s="8"/>
      <c r="Q556" s="8"/>
      <c r="R556" s="8"/>
      <c r="S556" s="8"/>
      <c r="T556" s="8"/>
      <c r="U556" s="8"/>
    </row>
    <row r="557" spans="16:21" ht="12.75">
      <c r="P557" s="8"/>
      <c r="Q557" s="8"/>
      <c r="R557" s="8"/>
      <c r="S557" s="8"/>
      <c r="T557" s="8"/>
      <c r="U557" s="8"/>
    </row>
    <row r="558" spans="16:21" ht="12.75">
      <c r="P558" s="8"/>
      <c r="Q558" s="8"/>
      <c r="R558" s="8"/>
      <c r="S558" s="8"/>
      <c r="T558" s="8"/>
      <c r="U558" s="8"/>
    </row>
    <row r="559" spans="16:21" ht="12.75">
      <c r="P559" s="8"/>
      <c r="Q559" s="8"/>
      <c r="R559" s="8"/>
      <c r="S559" s="8"/>
      <c r="T559" s="8"/>
      <c r="U559" s="8"/>
    </row>
    <row r="560" spans="16:21" ht="12.75">
      <c r="P560" s="8"/>
      <c r="Q560" s="8"/>
      <c r="R560" s="8"/>
      <c r="S560" s="8"/>
      <c r="T560" s="8"/>
      <c r="U560" s="8"/>
    </row>
    <row r="561" spans="16:21" ht="12.75">
      <c r="P561" s="8"/>
      <c r="Q561" s="8"/>
      <c r="R561" s="8"/>
      <c r="S561" s="8"/>
      <c r="T561" s="8"/>
      <c r="U561" s="8"/>
    </row>
    <row r="562" spans="16:21" ht="12.75">
      <c r="P562" s="8"/>
      <c r="Q562" s="8"/>
      <c r="R562" s="8"/>
      <c r="S562" s="8"/>
      <c r="T562" s="8"/>
      <c r="U562" s="8"/>
    </row>
    <row r="563" spans="16:21" ht="12.75">
      <c r="P563" s="8"/>
      <c r="Q563" s="8"/>
      <c r="R563" s="8"/>
      <c r="S563" s="8"/>
      <c r="T563" s="8"/>
      <c r="U563" s="8"/>
    </row>
    <row r="564" spans="16:21" ht="12.75">
      <c r="P564" s="8"/>
      <c r="Q564" s="8"/>
      <c r="R564" s="8"/>
      <c r="S564" s="8"/>
      <c r="T564" s="8"/>
      <c r="U564" s="8"/>
    </row>
    <row r="565" spans="16:21" ht="12.75">
      <c r="P565" s="8"/>
      <c r="Q565" s="8"/>
      <c r="R565" s="8"/>
      <c r="S565" s="8"/>
      <c r="T565" s="8"/>
      <c r="U565" s="8"/>
    </row>
    <row r="566" spans="16:21" ht="12.75">
      <c r="P566" s="8"/>
      <c r="Q566" s="8"/>
      <c r="R566" s="8"/>
      <c r="S566" s="8"/>
      <c r="T566" s="8"/>
      <c r="U566" s="8"/>
    </row>
    <row r="567" spans="16:21" ht="12.75">
      <c r="P567" s="8"/>
      <c r="Q567" s="8"/>
      <c r="R567" s="8"/>
      <c r="S567" s="8"/>
      <c r="T567" s="8"/>
      <c r="U567" s="8"/>
    </row>
    <row r="568" spans="16:21" ht="12.75">
      <c r="P568" s="8"/>
      <c r="Q568" s="8"/>
      <c r="R568" s="8"/>
      <c r="S568" s="8"/>
      <c r="T568" s="8"/>
      <c r="U568" s="8"/>
    </row>
    <row r="569" spans="16:21" ht="12.75">
      <c r="P569" s="8"/>
      <c r="Q569" s="8"/>
      <c r="R569" s="8"/>
      <c r="S569" s="8"/>
      <c r="T569" s="8"/>
      <c r="U569" s="8"/>
    </row>
    <row r="570" spans="16:21" ht="12.75">
      <c r="P570" s="8"/>
      <c r="Q570" s="8"/>
      <c r="R570" s="8"/>
      <c r="S570" s="8"/>
      <c r="T570" s="8"/>
      <c r="U570" s="8"/>
    </row>
    <row r="571" spans="16:21" ht="12.75">
      <c r="P571" s="8"/>
      <c r="Q571" s="8"/>
      <c r="R571" s="8"/>
      <c r="S571" s="8"/>
      <c r="T571" s="8"/>
      <c r="U571" s="8"/>
    </row>
    <row r="572" spans="16:21" ht="12.75">
      <c r="P572" s="8"/>
      <c r="Q572" s="8"/>
      <c r="R572" s="8"/>
      <c r="S572" s="8"/>
      <c r="T572" s="8"/>
      <c r="U572" s="8"/>
    </row>
    <row r="573" spans="16:21" ht="12.75">
      <c r="P573" s="8"/>
      <c r="Q573" s="8"/>
      <c r="R573" s="8"/>
      <c r="S573" s="8"/>
      <c r="T573" s="8"/>
      <c r="U573" s="8"/>
    </row>
    <row r="574" spans="16:21" ht="12.75">
      <c r="P574" s="8"/>
      <c r="Q574" s="8"/>
      <c r="R574" s="8"/>
      <c r="S574" s="8"/>
      <c r="T574" s="8"/>
      <c r="U574" s="8"/>
    </row>
    <row r="575" spans="16:21" ht="12.75">
      <c r="P575" s="8"/>
      <c r="Q575" s="8"/>
      <c r="R575" s="8"/>
      <c r="S575" s="8"/>
      <c r="T575" s="8"/>
      <c r="U575" s="8"/>
    </row>
    <row r="576" spans="16:21" ht="12.75">
      <c r="P576" s="8"/>
      <c r="Q576" s="8"/>
      <c r="R576" s="8"/>
      <c r="S576" s="8"/>
      <c r="T576" s="8"/>
      <c r="U576" s="8"/>
    </row>
    <row r="577" spans="16:21" ht="12.75">
      <c r="P577" s="8"/>
      <c r="Q577" s="8"/>
      <c r="R577" s="8"/>
      <c r="S577" s="8"/>
      <c r="T577" s="8"/>
      <c r="U577" s="8"/>
    </row>
    <row r="578" spans="16:21" ht="12.75">
      <c r="P578" s="8"/>
      <c r="Q578" s="8"/>
      <c r="R578" s="8"/>
      <c r="S578" s="8"/>
      <c r="T578" s="8"/>
      <c r="U578" s="8"/>
    </row>
    <row r="579" spans="16:21" ht="12.75">
      <c r="P579" s="8"/>
      <c r="Q579" s="8"/>
      <c r="R579" s="8"/>
      <c r="S579" s="8"/>
      <c r="T579" s="8"/>
      <c r="U579" s="8"/>
    </row>
    <row r="580" spans="16:21" ht="12.75">
      <c r="P580" s="8"/>
      <c r="Q580" s="8"/>
      <c r="R580" s="8"/>
      <c r="S580" s="8"/>
      <c r="T580" s="8"/>
      <c r="U580" s="8"/>
    </row>
    <row r="581" spans="16:21" ht="12.75">
      <c r="P581" s="8"/>
      <c r="Q581" s="8"/>
      <c r="R581" s="8"/>
      <c r="S581" s="8"/>
      <c r="T581" s="8"/>
      <c r="U581" s="8"/>
    </row>
    <row r="582" spans="16:21" ht="12.75">
      <c r="P582" s="8"/>
      <c r="Q582" s="8"/>
      <c r="R582" s="8"/>
      <c r="S582" s="8"/>
      <c r="T582" s="8"/>
      <c r="U582" s="8"/>
    </row>
    <row r="583" spans="16:21" ht="12.75">
      <c r="P583" s="8"/>
      <c r="Q583" s="8"/>
      <c r="R583" s="8"/>
      <c r="S583" s="8"/>
      <c r="T583" s="8"/>
      <c r="U583" s="8"/>
    </row>
    <row r="584" spans="16:21" ht="12.75">
      <c r="P584" s="8"/>
      <c r="Q584" s="8"/>
      <c r="R584" s="8"/>
      <c r="S584" s="8"/>
      <c r="T584" s="8"/>
      <c r="U584" s="8"/>
    </row>
    <row r="585" spans="16:21" ht="12.75">
      <c r="P585" s="8"/>
      <c r="Q585" s="8"/>
      <c r="R585" s="8"/>
      <c r="S585" s="8"/>
      <c r="T585" s="8"/>
      <c r="U585" s="8"/>
    </row>
    <row r="586" spans="16:21" ht="12.75">
      <c r="P586" s="8"/>
      <c r="Q586" s="8"/>
      <c r="R586" s="8"/>
      <c r="S586" s="8"/>
      <c r="T586" s="8"/>
      <c r="U586" s="8"/>
    </row>
    <row r="587" spans="16:21" ht="12.75">
      <c r="P587" s="8"/>
      <c r="Q587" s="8"/>
      <c r="R587" s="8"/>
      <c r="S587" s="8"/>
      <c r="T587" s="8"/>
      <c r="U587" s="8"/>
    </row>
    <row r="588" spans="16:21" ht="12.75">
      <c r="P588" s="8"/>
      <c r="Q588" s="8"/>
      <c r="R588" s="8"/>
      <c r="S588" s="8"/>
      <c r="T588" s="8"/>
      <c r="U588" s="8"/>
    </row>
    <row r="589" spans="16:21" ht="12.75">
      <c r="P589" s="8"/>
      <c r="Q589" s="8"/>
      <c r="R589" s="8"/>
      <c r="S589" s="8"/>
      <c r="T589" s="8"/>
      <c r="U589" s="8"/>
    </row>
    <row r="590" spans="16:21" ht="12.75">
      <c r="P590" s="8"/>
      <c r="Q590" s="8"/>
      <c r="R590" s="8"/>
      <c r="S590" s="8"/>
      <c r="T590" s="8"/>
      <c r="U590" s="8"/>
    </row>
    <row r="591" spans="16:21" ht="12.75">
      <c r="P591" s="8"/>
      <c r="Q591" s="8"/>
      <c r="R591" s="8"/>
      <c r="S591" s="8"/>
      <c r="T591" s="8"/>
      <c r="U591" s="8"/>
    </row>
    <row r="592" spans="16:21" ht="12.75">
      <c r="P592" s="8"/>
      <c r="Q592" s="8"/>
      <c r="R592" s="8"/>
      <c r="S592" s="8"/>
      <c r="T592" s="8"/>
      <c r="U592" s="8"/>
    </row>
    <row r="593" spans="16:21" ht="12.75">
      <c r="P593" s="8"/>
      <c r="Q593" s="8"/>
      <c r="R593" s="8"/>
      <c r="S593" s="8"/>
      <c r="T593" s="8"/>
      <c r="U593" s="8"/>
    </row>
    <row r="594" spans="16:21" ht="12.75">
      <c r="P594" s="8"/>
      <c r="Q594" s="8"/>
      <c r="R594" s="8"/>
      <c r="S594" s="8"/>
      <c r="T594" s="8"/>
      <c r="U594" s="8"/>
    </row>
    <row r="595" spans="16:21" ht="12.75">
      <c r="P595" s="8"/>
      <c r="Q595" s="8"/>
      <c r="R595" s="8"/>
      <c r="S595" s="8"/>
      <c r="T595" s="8"/>
      <c r="U595" s="8"/>
    </row>
    <row r="596" spans="16:21" ht="12.75">
      <c r="P596" s="8"/>
      <c r="Q596" s="8"/>
      <c r="R596" s="8"/>
      <c r="S596" s="8"/>
      <c r="T596" s="8"/>
      <c r="U596" s="8"/>
    </row>
    <row r="597" spans="16:21" ht="12.75">
      <c r="P597" s="8"/>
      <c r="Q597" s="8"/>
      <c r="R597" s="8"/>
      <c r="S597" s="8"/>
      <c r="T597" s="8"/>
      <c r="U597" s="8"/>
    </row>
    <row r="598" spans="16:21" ht="12.75">
      <c r="P598" s="8"/>
      <c r="Q598" s="8"/>
      <c r="R598" s="8"/>
      <c r="S598" s="8"/>
      <c r="T598" s="8"/>
      <c r="U598" s="8"/>
    </row>
    <row r="599" spans="16:21" ht="12.75">
      <c r="P599" s="8"/>
      <c r="Q599" s="8"/>
      <c r="R599" s="8"/>
      <c r="S599" s="8"/>
      <c r="T599" s="8"/>
      <c r="U599" s="8"/>
    </row>
    <row r="600" spans="16:21" ht="12.75">
      <c r="P600" s="8"/>
      <c r="Q600" s="8"/>
      <c r="R600" s="8"/>
      <c r="S600" s="8"/>
      <c r="T600" s="8"/>
      <c r="U600" s="8"/>
    </row>
    <row r="601" spans="16:21" ht="12.75">
      <c r="P601" s="8"/>
      <c r="Q601" s="8"/>
      <c r="R601" s="8"/>
      <c r="S601" s="8"/>
      <c r="T601" s="8"/>
      <c r="U601" s="8"/>
    </row>
    <row r="602" spans="16:21" ht="12.75">
      <c r="P602" s="8"/>
      <c r="Q602" s="8"/>
      <c r="R602" s="8"/>
      <c r="S602" s="8"/>
      <c r="T602" s="8"/>
      <c r="U602" s="8"/>
    </row>
    <row r="603" spans="16:21" ht="12.75">
      <c r="P603" s="8"/>
      <c r="Q603" s="8"/>
      <c r="R603" s="8"/>
      <c r="S603" s="8"/>
      <c r="T603" s="8"/>
      <c r="U603" s="8"/>
    </row>
    <row r="604" spans="16:21" ht="12.75">
      <c r="P604" s="8"/>
      <c r="Q604" s="8"/>
      <c r="R604" s="8"/>
      <c r="S604" s="8"/>
      <c r="T604" s="8"/>
      <c r="U604" s="8"/>
    </row>
    <row r="605" spans="16:21" ht="12.75">
      <c r="P605" s="8"/>
      <c r="Q605" s="8"/>
      <c r="R605" s="8"/>
      <c r="S605" s="8"/>
      <c r="T605" s="8"/>
      <c r="U605" s="8"/>
    </row>
    <row r="606" spans="16:21" ht="12.75">
      <c r="P606" s="8"/>
      <c r="Q606" s="8"/>
      <c r="R606" s="8"/>
      <c r="S606" s="8"/>
      <c r="T606" s="8"/>
      <c r="U606" s="8"/>
    </row>
    <row r="607" spans="16:21" ht="12.75">
      <c r="P607" s="8"/>
      <c r="Q607" s="8"/>
      <c r="R607" s="8"/>
      <c r="S607" s="8"/>
      <c r="T607" s="8"/>
      <c r="U607" s="8"/>
    </row>
    <row r="608" spans="16:21" ht="12.75">
      <c r="P608" s="8"/>
      <c r="Q608" s="8"/>
      <c r="R608" s="8"/>
      <c r="S608" s="8"/>
      <c r="T608" s="8"/>
      <c r="U608" s="8"/>
    </row>
    <row r="609" spans="16:21" ht="12.75">
      <c r="P609" s="8"/>
      <c r="Q609" s="8"/>
      <c r="R609" s="8"/>
      <c r="S609" s="8"/>
      <c r="T609" s="8"/>
      <c r="U609" s="8"/>
    </row>
    <row r="610" spans="16:21" ht="12.75">
      <c r="P610" s="8"/>
      <c r="Q610" s="8"/>
      <c r="R610" s="8"/>
      <c r="S610" s="8"/>
      <c r="T610" s="8"/>
      <c r="U610" s="8"/>
    </row>
    <row r="611" spans="16:21" ht="12.75">
      <c r="P611" s="8"/>
      <c r="Q611" s="8"/>
      <c r="R611" s="8"/>
      <c r="S611" s="8"/>
      <c r="T611" s="8"/>
      <c r="U611" s="8"/>
    </row>
    <row r="612" spans="16:21" ht="12.75">
      <c r="P612" s="8"/>
      <c r="Q612" s="8"/>
      <c r="R612" s="8"/>
      <c r="S612" s="8"/>
      <c r="T612" s="8"/>
      <c r="U612" s="8"/>
    </row>
    <row r="613" spans="16:21" ht="12.75">
      <c r="P613" s="8"/>
      <c r="Q613" s="8"/>
      <c r="R613" s="8"/>
      <c r="S613" s="8"/>
      <c r="T613" s="8"/>
      <c r="U613" s="8"/>
    </row>
    <row r="614" spans="16:21" ht="12.75">
      <c r="P614" s="8"/>
      <c r="Q614" s="8"/>
      <c r="R614" s="8"/>
      <c r="S614" s="8"/>
      <c r="T614" s="8"/>
      <c r="U614" s="8"/>
    </row>
    <row r="615" spans="16:21" ht="12.75">
      <c r="P615" s="8"/>
      <c r="Q615" s="8"/>
      <c r="R615" s="8"/>
      <c r="S615" s="8"/>
      <c r="T615" s="8"/>
      <c r="U615" s="8"/>
    </row>
    <row r="616" spans="16:21" ht="12.75">
      <c r="P616" s="8"/>
      <c r="Q616" s="8"/>
      <c r="R616" s="8"/>
      <c r="S616" s="8"/>
      <c r="T616" s="8"/>
      <c r="U616" s="8"/>
    </row>
    <row r="617" spans="16:21" ht="12.75">
      <c r="P617" s="8"/>
      <c r="Q617" s="8"/>
      <c r="R617" s="8"/>
      <c r="S617" s="8"/>
      <c r="T617" s="8"/>
      <c r="U617" s="8"/>
    </row>
    <row r="618" spans="16:21" ht="12.75">
      <c r="P618" s="8"/>
      <c r="Q618" s="8"/>
      <c r="R618" s="8"/>
      <c r="S618" s="8"/>
      <c r="T618" s="8"/>
      <c r="U618" s="8"/>
    </row>
    <row r="619" spans="16:21" ht="12.75">
      <c r="P619" s="8"/>
      <c r="Q619" s="8"/>
      <c r="R619" s="8"/>
      <c r="S619" s="8"/>
      <c r="T619" s="8"/>
      <c r="U619" s="8"/>
    </row>
    <row r="620" spans="16:21" ht="12.75">
      <c r="P620" s="8"/>
      <c r="Q620" s="8"/>
      <c r="R620" s="8"/>
      <c r="S620" s="8"/>
      <c r="T620" s="8"/>
      <c r="U620" s="8"/>
    </row>
    <row r="621" spans="16:21" ht="12.75">
      <c r="P621" s="8"/>
      <c r="Q621" s="8"/>
      <c r="R621" s="8"/>
      <c r="S621" s="8"/>
      <c r="T621" s="8"/>
      <c r="U621" s="8"/>
    </row>
    <row r="622" spans="16:21" ht="12.75">
      <c r="P622" s="8"/>
      <c r="Q622" s="8"/>
      <c r="R622" s="8"/>
      <c r="S622" s="8"/>
      <c r="T622" s="8"/>
      <c r="U622" s="8"/>
    </row>
    <row r="623" spans="16:21" ht="12.75">
      <c r="P623" s="8"/>
      <c r="Q623" s="8"/>
      <c r="R623" s="8"/>
      <c r="S623" s="8"/>
      <c r="T623" s="8"/>
      <c r="U623" s="8"/>
    </row>
    <row r="624" spans="16:21" ht="12.75">
      <c r="P624" s="8"/>
      <c r="Q624" s="8"/>
      <c r="R624" s="8"/>
      <c r="S624" s="8"/>
      <c r="T624" s="8"/>
      <c r="U624" s="8"/>
    </row>
    <row r="625" spans="16:21" ht="12.75">
      <c r="P625" s="8"/>
      <c r="Q625" s="8"/>
      <c r="R625" s="8"/>
      <c r="S625" s="8"/>
      <c r="T625" s="8"/>
      <c r="U625" s="8"/>
    </row>
    <row r="626" spans="16:21" ht="12.75">
      <c r="P626" s="8"/>
      <c r="Q626" s="8"/>
      <c r="R626" s="8"/>
      <c r="S626" s="8"/>
      <c r="T626" s="8"/>
      <c r="U626" s="8"/>
    </row>
    <row r="627" spans="16:21" ht="12.75">
      <c r="P627" s="8"/>
      <c r="Q627" s="8"/>
      <c r="R627" s="8"/>
      <c r="S627" s="8"/>
      <c r="T627" s="8"/>
      <c r="U627" s="8"/>
    </row>
    <row r="628" spans="16:21" ht="12.75">
      <c r="P628" s="8"/>
      <c r="Q628" s="8"/>
      <c r="R628" s="8"/>
      <c r="S628" s="8"/>
      <c r="T628" s="8"/>
      <c r="U628" s="8"/>
    </row>
    <row r="629" spans="16:21" ht="12.75">
      <c r="P629" s="8"/>
      <c r="Q629" s="8"/>
      <c r="R629" s="8"/>
      <c r="S629" s="8"/>
      <c r="T629" s="8"/>
      <c r="U629" s="8"/>
    </row>
    <row r="630" spans="16:21" ht="12.75">
      <c r="P630" s="8"/>
      <c r="Q630" s="8"/>
      <c r="R630" s="8"/>
      <c r="S630" s="8"/>
      <c r="T630" s="8"/>
      <c r="U630" s="8"/>
    </row>
    <row r="631" spans="16:21" ht="12.75">
      <c r="P631" s="8"/>
      <c r="Q631" s="8"/>
      <c r="R631" s="8"/>
      <c r="S631" s="8"/>
      <c r="T631" s="8"/>
      <c r="U631" s="8"/>
    </row>
    <row r="632" spans="16:21" ht="12.75">
      <c r="P632" s="8"/>
      <c r="Q632" s="8"/>
      <c r="R632" s="8"/>
      <c r="S632" s="8"/>
      <c r="T632" s="8"/>
      <c r="U632" s="8"/>
    </row>
    <row r="633" spans="16:21" ht="12.75">
      <c r="P633" s="8"/>
      <c r="Q633" s="8"/>
      <c r="R633" s="8"/>
      <c r="S633" s="8"/>
      <c r="T633" s="8"/>
      <c r="U633" s="8"/>
    </row>
    <row r="634" spans="16:21" ht="12.75">
      <c r="P634" s="8"/>
      <c r="Q634" s="8"/>
      <c r="R634" s="8"/>
      <c r="S634" s="8"/>
      <c r="T634" s="8"/>
      <c r="U634" s="8"/>
    </row>
    <row r="635" spans="16:21" ht="12.75">
      <c r="P635" s="8"/>
      <c r="Q635" s="8"/>
      <c r="R635" s="8"/>
      <c r="S635" s="8"/>
      <c r="T635" s="8"/>
      <c r="U635" s="8"/>
    </row>
    <row r="636" spans="16:21" ht="12.75">
      <c r="P636" s="8"/>
      <c r="Q636" s="8"/>
      <c r="R636" s="8"/>
      <c r="S636" s="8"/>
      <c r="T636" s="8"/>
      <c r="U636" s="8"/>
    </row>
    <row r="637" spans="16:21" ht="12.75">
      <c r="P637" s="8"/>
      <c r="Q637" s="8"/>
      <c r="R637" s="8"/>
      <c r="S637" s="8"/>
      <c r="T637" s="8"/>
      <c r="U637" s="8"/>
    </row>
    <row r="638" spans="16:21" ht="12.75">
      <c r="P638" s="8"/>
      <c r="Q638" s="8"/>
      <c r="R638" s="8"/>
      <c r="S638" s="8"/>
      <c r="T638" s="8"/>
      <c r="U638" s="8"/>
    </row>
    <row r="639" spans="16:21" ht="12.75">
      <c r="P639" s="8"/>
      <c r="Q639" s="8"/>
      <c r="R639" s="8"/>
      <c r="S639" s="8"/>
      <c r="T639" s="8"/>
      <c r="U639" s="8"/>
    </row>
    <row r="640" spans="16:21" ht="12.75">
      <c r="P640" s="8"/>
      <c r="Q640" s="8"/>
      <c r="R640" s="8"/>
      <c r="S640" s="8"/>
      <c r="T640" s="8"/>
      <c r="U640" s="8"/>
    </row>
    <row r="641" spans="16:21" ht="12.75">
      <c r="P641" s="8"/>
      <c r="Q641" s="8"/>
      <c r="R641" s="8"/>
      <c r="S641" s="8"/>
      <c r="T641" s="8"/>
      <c r="U641" s="8"/>
    </row>
    <row r="642" spans="16:21" ht="12.75">
      <c r="P642" s="8"/>
      <c r="Q642" s="8"/>
      <c r="R642" s="8"/>
      <c r="S642" s="8"/>
      <c r="T642" s="8"/>
      <c r="U642" s="8"/>
    </row>
    <row r="643" spans="16:21" ht="12.75">
      <c r="P643" s="8"/>
      <c r="Q643" s="8"/>
      <c r="R643" s="8"/>
      <c r="S643" s="8"/>
      <c r="T643" s="8"/>
      <c r="U643" s="8"/>
    </row>
    <row r="644" spans="16:21" ht="12.75">
      <c r="P644" s="8"/>
      <c r="Q644" s="8"/>
      <c r="R644" s="8"/>
      <c r="S644" s="8"/>
      <c r="T644" s="8"/>
      <c r="U644" s="8"/>
    </row>
    <row r="645" spans="16:21" ht="12.75">
      <c r="P645" s="8"/>
      <c r="Q645" s="8"/>
      <c r="R645" s="8"/>
      <c r="S645" s="8"/>
      <c r="T645" s="8"/>
      <c r="U645" s="8"/>
    </row>
    <row r="646" spans="16:21" ht="12.75">
      <c r="P646" s="8"/>
      <c r="Q646" s="8"/>
      <c r="R646" s="8"/>
      <c r="S646" s="8"/>
      <c r="T646" s="8"/>
      <c r="U646" s="8"/>
    </row>
    <row r="647" spans="16:21" ht="12.75">
      <c r="P647" s="8"/>
      <c r="Q647" s="8"/>
      <c r="R647" s="8"/>
      <c r="S647" s="8"/>
      <c r="T647" s="8"/>
      <c r="U647" s="8"/>
    </row>
    <row r="648" spans="16:21" ht="12.75">
      <c r="P648" s="8"/>
      <c r="Q648" s="8"/>
      <c r="R648" s="8"/>
      <c r="S648" s="8"/>
      <c r="T648" s="8"/>
      <c r="U648" s="8"/>
    </row>
    <row r="649" spans="16:21" ht="12.75">
      <c r="P649" s="8"/>
      <c r="Q649" s="8"/>
      <c r="R649" s="8"/>
      <c r="S649" s="8"/>
      <c r="T649" s="8"/>
      <c r="U649" s="8"/>
    </row>
    <row r="650" spans="16:21" ht="12.75">
      <c r="P650" s="8"/>
      <c r="Q650" s="8"/>
      <c r="R650" s="8"/>
      <c r="S650" s="8"/>
      <c r="T650" s="8"/>
      <c r="U650" s="8"/>
    </row>
    <row r="651" spans="16:21" ht="12.75">
      <c r="P651" s="8"/>
      <c r="Q651" s="8"/>
      <c r="R651" s="8"/>
      <c r="S651" s="8"/>
      <c r="T651" s="8"/>
      <c r="U651" s="8"/>
    </row>
    <row r="652" spans="16:21" ht="12.75">
      <c r="P652" s="8"/>
      <c r="Q652" s="8"/>
      <c r="R652" s="8"/>
      <c r="S652" s="8"/>
      <c r="T652" s="8"/>
      <c r="U652" s="8"/>
    </row>
    <row r="653" spans="16:21" ht="12.75">
      <c r="P653" s="8"/>
      <c r="Q653" s="8"/>
      <c r="R653" s="8"/>
      <c r="S653" s="8"/>
      <c r="T653" s="8"/>
      <c r="U653" s="8"/>
    </row>
    <row r="654" spans="16:21" ht="12.75">
      <c r="P654" s="8"/>
      <c r="Q654" s="8"/>
      <c r="R654" s="8"/>
      <c r="S654" s="8"/>
      <c r="T654" s="8"/>
      <c r="U654" s="8"/>
    </row>
    <row r="655" spans="16:21" ht="12.75">
      <c r="P655" s="8"/>
      <c r="Q655" s="8"/>
      <c r="R655" s="8"/>
      <c r="S655" s="8"/>
      <c r="T655" s="8"/>
      <c r="U655" s="8"/>
    </row>
    <row r="656" spans="16:21" ht="12.75">
      <c r="P656" s="8"/>
      <c r="Q656" s="8"/>
      <c r="R656" s="8"/>
      <c r="S656" s="8"/>
      <c r="T656" s="8"/>
      <c r="U656" s="8"/>
    </row>
    <row r="657" spans="16:21" ht="12.75">
      <c r="P657" s="8"/>
      <c r="Q657" s="8"/>
      <c r="R657" s="8"/>
      <c r="S657" s="8"/>
      <c r="T657" s="8"/>
      <c r="U657" s="8"/>
    </row>
    <row r="658" spans="16:21" ht="12.75">
      <c r="P658" s="8"/>
      <c r="Q658" s="8"/>
      <c r="R658" s="8"/>
      <c r="S658" s="8"/>
      <c r="T658" s="8"/>
      <c r="U658" s="8"/>
    </row>
    <row r="659" spans="16:21" ht="12.75">
      <c r="P659" s="8"/>
      <c r="Q659" s="8"/>
      <c r="R659" s="8"/>
      <c r="S659" s="8"/>
      <c r="T659" s="8"/>
      <c r="U659" s="8"/>
    </row>
    <row r="660" spans="16:21" ht="12.75">
      <c r="P660" s="8"/>
      <c r="Q660" s="8"/>
      <c r="R660" s="8"/>
      <c r="S660" s="8"/>
      <c r="T660" s="8"/>
      <c r="U660" s="8"/>
    </row>
    <row r="661" spans="16:21" ht="12.75">
      <c r="P661" s="8"/>
      <c r="Q661" s="8"/>
      <c r="R661" s="8"/>
      <c r="S661" s="8"/>
      <c r="T661" s="8"/>
      <c r="U661" s="8"/>
    </row>
    <row r="662" spans="16:21" ht="12.75">
      <c r="P662" s="8"/>
      <c r="Q662" s="8"/>
      <c r="R662" s="8"/>
      <c r="S662" s="8"/>
      <c r="T662" s="8"/>
      <c r="U662" s="8"/>
    </row>
    <row r="663" spans="16:21" ht="12.75">
      <c r="P663" s="8"/>
      <c r="Q663" s="8"/>
      <c r="R663" s="8"/>
      <c r="S663" s="8"/>
      <c r="T663" s="8"/>
      <c r="U663" s="8"/>
    </row>
    <row r="664" spans="16:21" ht="12.75">
      <c r="P664" s="8"/>
      <c r="Q664" s="8"/>
      <c r="R664" s="8"/>
      <c r="S664" s="8"/>
      <c r="T664" s="8"/>
      <c r="U664" s="8"/>
    </row>
    <row r="665" spans="16:21" ht="12.75">
      <c r="P665" s="8"/>
      <c r="Q665" s="8"/>
      <c r="R665" s="8"/>
      <c r="S665" s="8"/>
      <c r="T665" s="8"/>
      <c r="U665" s="8"/>
    </row>
    <row r="666" spans="16:21" ht="12.75">
      <c r="P666" s="8"/>
      <c r="Q666" s="8"/>
      <c r="R666" s="8"/>
      <c r="S666" s="8"/>
      <c r="T666" s="8"/>
      <c r="U666" s="8"/>
    </row>
    <row r="667" spans="16:21" ht="12.75">
      <c r="P667" s="8"/>
      <c r="Q667" s="8"/>
      <c r="R667" s="8"/>
      <c r="S667" s="8"/>
      <c r="T667" s="8"/>
      <c r="U667" s="8"/>
    </row>
    <row r="668" spans="16:21" ht="12.75">
      <c r="P668" s="8"/>
      <c r="Q668" s="8"/>
      <c r="R668" s="8"/>
      <c r="S668" s="8"/>
      <c r="T668" s="8"/>
      <c r="U668" s="8"/>
    </row>
    <row r="669" spans="16:21" ht="12.75">
      <c r="P669" s="8"/>
      <c r="Q669" s="8"/>
      <c r="R669" s="8"/>
      <c r="S669" s="8"/>
      <c r="T669" s="8"/>
      <c r="U669" s="8"/>
    </row>
    <row r="670" spans="16:21" ht="12.75">
      <c r="P670" s="8"/>
      <c r="Q670" s="8"/>
      <c r="R670" s="8"/>
      <c r="S670" s="8"/>
      <c r="T670" s="8"/>
      <c r="U670" s="8"/>
    </row>
    <row r="671" spans="16:21" ht="12.75">
      <c r="P671" s="8"/>
      <c r="Q671" s="8"/>
      <c r="R671" s="8"/>
      <c r="S671" s="8"/>
      <c r="T671" s="8"/>
      <c r="U671" s="8"/>
    </row>
    <row r="672" spans="16:21" ht="12.75">
      <c r="P672" s="8"/>
      <c r="Q672" s="8"/>
      <c r="R672" s="8"/>
      <c r="S672" s="8"/>
      <c r="T672" s="8"/>
      <c r="U672" s="8"/>
    </row>
    <row r="673" spans="16:21" ht="12.75">
      <c r="P673" s="8"/>
      <c r="Q673" s="8"/>
      <c r="R673" s="8"/>
      <c r="S673" s="8"/>
      <c r="T673" s="8"/>
      <c r="U673" s="8"/>
    </row>
    <row r="674" spans="16:21" ht="12.75">
      <c r="P674" s="8"/>
      <c r="Q674" s="8"/>
      <c r="R674" s="8"/>
      <c r="S674" s="8"/>
      <c r="T674" s="8"/>
      <c r="U674" s="8"/>
    </row>
    <row r="675" spans="16:21" ht="12.75">
      <c r="P675" s="8"/>
      <c r="Q675" s="8"/>
      <c r="R675" s="8"/>
      <c r="S675" s="8"/>
      <c r="T675" s="8"/>
      <c r="U675" s="8"/>
    </row>
    <row r="676" spans="16:21" ht="12.75">
      <c r="P676" s="8"/>
      <c r="Q676" s="8"/>
      <c r="R676" s="8"/>
      <c r="S676" s="8"/>
      <c r="T676" s="8"/>
      <c r="U676" s="8"/>
    </row>
    <row r="677" spans="16:21" ht="12.75">
      <c r="P677" s="8"/>
      <c r="Q677" s="8"/>
      <c r="R677" s="8"/>
      <c r="S677" s="8"/>
      <c r="T677" s="8"/>
      <c r="U677" s="8"/>
    </row>
    <row r="678" spans="16:21" ht="12.75">
      <c r="P678" s="8"/>
      <c r="Q678" s="8"/>
      <c r="R678" s="8"/>
      <c r="S678" s="8"/>
      <c r="T678" s="8"/>
      <c r="U678" s="8"/>
    </row>
    <row r="679" spans="16:21" ht="12.75">
      <c r="P679" s="8"/>
      <c r="Q679" s="8"/>
      <c r="R679" s="8"/>
      <c r="S679" s="8"/>
      <c r="T679" s="8"/>
      <c r="U679" s="8"/>
    </row>
    <row r="680" spans="16:21" ht="12.75">
      <c r="P680" s="8"/>
      <c r="Q680" s="8"/>
      <c r="R680" s="8"/>
      <c r="S680" s="8"/>
      <c r="T680" s="8"/>
      <c r="U680" s="8"/>
    </row>
    <row r="681" spans="16:21" ht="12.75">
      <c r="P681" s="8"/>
      <c r="Q681" s="8"/>
      <c r="R681" s="8"/>
      <c r="S681" s="8"/>
      <c r="T681" s="8"/>
      <c r="U681" s="8"/>
    </row>
    <row r="682" spans="16:21" ht="12.75">
      <c r="P682" s="8"/>
      <c r="Q682" s="8"/>
      <c r="R682" s="8"/>
      <c r="S682" s="8"/>
      <c r="T682" s="8"/>
      <c r="U682" s="8"/>
    </row>
    <row r="683" spans="16:21" ht="12.75">
      <c r="P683" s="8"/>
      <c r="Q683" s="8"/>
      <c r="R683" s="8"/>
      <c r="S683" s="8"/>
      <c r="T683" s="8"/>
      <c r="U683" s="8"/>
    </row>
    <row r="684" spans="16:21" ht="12.75">
      <c r="P684" s="8"/>
      <c r="Q684" s="8"/>
      <c r="R684" s="8"/>
      <c r="S684" s="8"/>
      <c r="T684" s="8"/>
      <c r="U684" s="8"/>
    </row>
    <row r="685" spans="16:21" ht="12.75">
      <c r="P685" s="8"/>
      <c r="Q685" s="8"/>
      <c r="R685" s="8"/>
      <c r="S685" s="8"/>
      <c r="T685" s="8"/>
      <c r="U685" s="8"/>
    </row>
    <row r="686" spans="16:21" ht="12.75">
      <c r="P686" s="8"/>
      <c r="Q686" s="8"/>
      <c r="R686" s="8"/>
      <c r="S686" s="8"/>
      <c r="T686" s="8"/>
      <c r="U686" s="8"/>
    </row>
    <row r="687" spans="16:21" ht="12.75">
      <c r="P687" s="8"/>
      <c r="Q687" s="8"/>
      <c r="R687" s="8"/>
      <c r="S687" s="8"/>
      <c r="T687" s="8"/>
      <c r="U687" s="8"/>
    </row>
    <row r="688" spans="16:21" ht="12.75">
      <c r="P688" s="8"/>
      <c r="Q688" s="8"/>
      <c r="R688" s="8"/>
      <c r="S688" s="8"/>
      <c r="T688" s="8"/>
      <c r="U688" s="8"/>
    </row>
    <row r="689" spans="16:21" ht="12.75">
      <c r="P689" s="8"/>
      <c r="Q689" s="8"/>
      <c r="R689" s="8"/>
      <c r="S689" s="8"/>
      <c r="T689" s="8"/>
      <c r="U689" s="8"/>
    </row>
    <row r="690" spans="16:21" ht="12.75">
      <c r="P690" s="8"/>
      <c r="Q690" s="8"/>
      <c r="R690" s="8"/>
      <c r="S690" s="8"/>
      <c r="T690" s="8"/>
      <c r="U690" s="8"/>
    </row>
    <row r="691" spans="16:21" ht="12.75">
      <c r="P691" s="8"/>
      <c r="Q691" s="8"/>
      <c r="R691" s="8"/>
      <c r="S691" s="8"/>
      <c r="T691" s="8"/>
      <c r="U691" s="8"/>
    </row>
    <row r="692" spans="16:21" ht="12.75">
      <c r="P692" s="8"/>
      <c r="Q692" s="8"/>
      <c r="R692" s="8"/>
      <c r="S692" s="8"/>
      <c r="T692" s="8"/>
      <c r="U692" s="8"/>
    </row>
    <row r="693" spans="16:21" ht="12.75">
      <c r="P693" s="8"/>
      <c r="Q693" s="8"/>
      <c r="R693" s="8"/>
      <c r="S693" s="8"/>
      <c r="T693" s="8"/>
      <c r="U693" s="8"/>
    </row>
    <row r="694" spans="16:21" ht="12.75">
      <c r="P694" s="8"/>
      <c r="Q694" s="8"/>
      <c r="R694" s="8"/>
      <c r="S694" s="8"/>
      <c r="T694" s="8"/>
      <c r="U694" s="8"/>
    </row>
    <row r="695" spans="16:21" ht="12.75">
      <c r="P695" s="8"/>
      <c r="Q695" s="8"/>
      <c r="R695" s="8"/>
      <c r="S695" s="8"/>
      <c r="T695" s="8"/>
      <c r="U695" s="8"/>
    </row>
    <row r="696" spans="16:21" ht="12.75">
      <c r="P696" s="8"/>
      <c r="Q696" s="8"/>
      <c r="R696" s="8"/>
      <c r="S696" s="8"/>
      <c r="T696" s="8"/>
      <c r="U696" s="8"/>
    </row>
    <row r="697" spans="16:21" ht="12.75">
      <c r="P697" s="8"/>
      <c r="Q697" s="8"/>
      <c r="R697" s="8"/>
      <c r="S697" s="8"/>
      <c r="T697" s="8"/>
      <c r="U697" s="8"/>
    </row>
    <row r="698" spans="16:21" ht="12.75">
      <c r="P698" s="8"/>
      <c r="Q698" s="8"/>
      <c r="R698" s="8"/>
      <c r="S698" s="8"/>
      <c r="T698" s="8"/>
      <c r="U698" s="8"/>
    </row>
    <row r="699" spans="16:21" ht="12.75">
      <c r="P699" s="8"/>
      <c r="Q699" s="8"/>
      <c r="R699" s="8"/>
      <c r="S699" s="8"/>
      <c r="T699" s="8"/>
      <c r="U699" s="8"/>
    </row>
    <row r="700" spans="16:21" ht="12.75">
      <c r="P700" s="8"/>
      <c r="Q700" s="8"/>
      <c r="R700" s="8"/>
      <c r="S700" s="8"/>
      <c r="T700" s="8"/>
      <c r="U700" s="8"/>
    </row>
    <row r="701" spans="16:21" ht="12.75">
      <c r="P701" s="8"/>
      <c r="Q701" s="8"/>
      <c r="R701" s="8"/>
      <c r="S701" s="8"/>
      <c r="T701" s="8"/>
      <c r="U701" s="8"/>
    </row>
    <row r="702" spans="16:21" ht="12.75">
      <c r="P702" s="8"/>
      <c r="Q702" s="8"/>
      <c r="R702" s="8"/>
      <c r="S702" s="8"/>
      <c r="T702" s="8"/>
      <c r="U702" s="8"/>
    </row>
    <row r="703" spans="16:21" ht="12.75">
      <c r="P703" s="8"/>
      <c r="Q703" s="8"/>
      <c r="R703" s="8"/>
      <c r="S703" s="8"/>
      <c r="T703" s="8"/>
      <c r="U703" s="8"/>
    </row>
    <row r="704" spans="16:21" ht="12.75">
      <c r="P704" s="8"/>
      <c r="Q704" s="8"/>
      <c r="R704" s="8"/>
      <c r="S704" s="8"/>
      <c r="T704" s="8"/>
      <c r="U704" s="8"/>
    </row>
    <row r="705" spans="16:21" ht="12.75">
      <c r="P705" s="8"/>
      <c r="Q705" s="8"/>
      <c r="R705" s="8"/>
      <c r="S705" s="8"/>
      <c r="T705" s="8"/>
      <c r="U705" s="8"/>
    </row>
    <row r="706" spans="16:21" ht="12.75">
      <c r="P706" s="8"/>
      <c r="Q706" s="8"/>
      <c r="R706" s="8"/>
      <c r="S706" s="8"/>
      <c r="T706" s="8"/>
      <c r="U706" s="8"/>
    </row>
    <row r="707" spans="16:21" ht="12.75">
      <c r="P707" s="8"/>
      <c r="Q707" s="8"/>
      <c r="R707" s="8"/>
      <c r="S707" s="8"/>
      <c r="T707" s="8"/>
      <c r="U707" s="8"/>
    </row>
    <row r="708" spans="16:21" ht="12.75">
      <c r="P708" s="8"/>
      <c r="Q708" s="8"/>
      <c r="R708" s="8"/>
      <c r="S708" s="8"/>
      <c r="T708" s="8"/>
      <c r="U708" s="8"/>
    </row>
    <row r="709" spans="16:21" ht="12.75">
      <c r="P709" s="8"/>
      <c r="Q709" s="8"/>
      <c r="R709" s="8"/>
      <c r="S709" s="8"/>
      <c r="T709" s="8"/>
      <c r="U709" s="8"/>
    </row>
    <row r="710" spans="16:21" ht="12.75">
      <c r="P710" s="8"/>
      <c r="Q710" s="8"/>
      <c r="R710" s="8"/>
      <c r="S710" s="8"/>
      <c r="T710" s="8"/>
      <c r="U710" s="8"/>
    </row>
    <row r="711" spans="16:21" ht="12.75">
      <c r="P711" s="8"/>
      <c r="Q711" s="8"/>
      <c r="R711" s="8"/>
      <c r="S711" s="8"/>
      <c r="T711" s="8"/>
      <c r="U711" s="8"/>
    </row>
    <row r="712" spans="16:21" ht="12.75">
      <c r="P712" s="8"/>
      <c r="Q712" s="8"/>
      <c r="R712" s="8"/>
      <c r="S712" s="8"/>
      <c r="T712" s="8"/>
      <c r="U712" s="8"/>
    </row>
    <row r="713" spans="16:21" ht="12.75">
      <c r="P713" s="8"/>
      <c r="Q713" s="8"/>
      <c r="R713" s="8"/>
      <c r="S713" s="8"/>
      <c r="T713" s="8"/>
      <c r="U713" s="8"/>
    </row>
    <row r="714" spans="16:21" ht="12.75">
      <c r="P714" s="8"/>
      <c r="Q714" s="8"/>
      <c r="R714" s="8"/>
      <c r="S714" s="8"/>
      <c r="T714" s="8"/>
      <c r="U714" s="8"/>
    </row>
    <row r="715" spans="16:21" ht="12.75">
      <c r="P715" s="8"/>
      <c r="Q715" s="8"/>
      <c r="R715" s="8"/>
      <c r="S715" s="8"/>
      <c r="T715" s="8"/>
      <c r="U715" s="8"/>
    </row>
    <row r="716" spans="16:21" ht="12.75">
      <c r="P716" s="8"/>
      <c r="Q716" s="8"/>
      <c r="R716" s="8"/>
      <c r="S716" s="8"/>
      <c r="T716" s="8"/>
      <c r="U716" s="8"/>
    </row>
    <row r="717" spans="16:21" ht="12.75">
      <c r="P717" s="8"/>
      <c r="Q717" s="8"/>
      <c r="R717" s="8"/>
      <c r="S717" s="8"/>
      <c r="T717" s="8"/>
      <c r="U717" s="8"/>
    </row>
    <row r="718" spans="16:21" ht="12.75">
      <c r="P718" s="8"/>
      <c r="Q718" s="8"/>
      <c r="R718" s="8"/>
      <c r="S718" s="8"/>
      <c r="T718" s="8"/>
      <c r="U718" s="8"/>
    </row>
    <row r="719" spans="16:21" ht="12.75">
      <c r="P719" s="8"/>
      <c r="Q719" s="8"/>
      <c r="R719" s="8"/>
      <c r="S719" s="8"/>
      <c r="T719" s="8"/>
      <c r="U719" s="8"/>
    </row>
    <row r="720" spans="16:21" ht="12.75">
      <c r="P720" s="8"/>
      <c r="Q720" s="8"/>
      <c r="R720" s="8"/>
      <c r="S720" s="8"/>
      <c r="T720" s="8"/>
      <c r="U720" s="8"/>
    </row>
    <row r="721" spans="16:21" ht="12.75">
      <c r="P721" s="8"/>
      <c r="Q721" s="8"/>
      <c r="R721" s="8"/>
      <c r="S721" s="8"/>
      <c r="T721" s="8"/>
      <c r="U721" s="8"/>
    </row>
    <row r="722" spans="16:21" ht="12.75">
      <c r="P722" s="8"/>
      <c r="Q722" s="8"/>
      <c r="R722" s="8"/>
      <c r="S722" s="8"/>
      <c r="T722" s="8"/>
      <c r="U722" s="8"/>
    </row>
    <row r="723" spans="16:21" ht="12.75">
      <c r="P723" s="8"/>
      <c r="Q723" s="8"/>
      <c r="R723" s="8"/>
      <c r="S723" s="8"/>
      <c r="T723" s="8"/>
      <c r="U723" s="8"/>
    </row>
    <row r="724" spans="16:21" ht="12.75">
      <c r="P724" s="8"/>
      <c r="Q724" s="8"/>
      <c r="R724" s="8"/>
      <c r="S724" s="8"/>
      <c r="T724" s="8"/>
      <c r="U724" s="8"/>
    </row>
    <row r="725" spans="16:21" ht="12.75">
      <c r="P725" s="8"/>
      <c r="Q725" s="8"/>
      <c r="R725" s="8"/>
      <c r="S725" s="8"/>
      <c r="T725" s="8"/>
      <c r="U725" s="8"/>
    </row>
    <row r="726" spans="16:21" ht="12.75">
      <c r="P726" s="8"/>
      <c r="Q726" s="8"/>
      <c r="R726" s="8"/>
      <c r="S726" s="8"/>
      <c r="T726" s="8"/>
      <c r="U726" s="8"/>
    </row>
    <row r="727" spans="16:21" ht="12.75">
      <c r="P727" s="8"/>
      <c r="Q727" s="8"/>
      <c r="R727" s="8"/>
      <c r="S727" s="8"/>
      <c r="T727" s="8"/>
      <c r="U727" s="8"/>
    </row>
    <row r="728" spans="16:21" ht="12.75">
      <c r="P728" s="8"/>
      <c r="Q728" s="8"/>
      <c r="R728" s="8"/>
      <c r="S728" s="8"/>
      <c r="T728" s="8"/>
      <c r="U728" s="8"/>
    </row>
    <row r="729" spans="16:21" ht="12.75">
      <c r="P729" s="8"/>
      <c r="Q729" s="8"/>
      <c r="R729" s="8"/>
      <c r="S729" s="8"/>
      <c r="T729" s="8"/>
      <c r="U729" s="8"/>
    </row>
    <row r="730" spans="16:21" ht="12.75">
      <c r="P730" s="8"/>
      <c r="Q730" s="8"/>
      <c r="R730" s="8"/>
      <c r="S730" s="8"/>
      <c r="T730" s="8"/>
      <c r="U730" s="8"/>
    </row>
    <row r="731" spans="16:21" ht="12.75">
      <c r="P731" s="8"/>
      <c r="Q731" s="8"/>
      <c r="R731" s="8"/>
      <c r="S731" s="8"/>
      <c r="T731" s="8"/>
      <c r="U731" s="8"/>
    </row>
    <row r="732" spans="16:21" ht="12.75">
      <c r="P732" s="8"/>
      <c r="Q732" s="8"/>
      <c r="R732" s="8"/>
      <c r="S732" s="8"/>
      <c r="T732" s="8"/>
      <c r="U732" s="8"/>
    </row>
    <row r="733" spans="16:21" ht="12.75">
      <c r="P733" s="8"/>
      <c r="Q733" s="8"/>
      <c r="R733" s="8"/>
      <c r="S733" s="8"/>
      <c r="T733" s="8"/>
      <c r="U733" s="8"/>
    </row>
    <row r="734" spans="16:21" ht="12.75">
      <c r="P734" s="8"/>
      <c r="Q734" s="8"/>
      <c r="R734" s="8"/>
      <c r="S734" s="8"/>
      <c r="T734" s="8"/>
      <c r="U734" s="8"/>
    </row>
    <row r="735" spans="16:21" ht="12.75">
      <c r="P735" s="8"/>
      <c r="Q735" s="8"/>
      <c r="R735" s="8"/>
      <c r="S735" s="8"/>
      <c r="T735" s="8"/>
      <c r="U735" s="8"/>
    </row>
    <row r="736" spans="16:21" ht="12.75">
      <c r="P736" s="8"/>
      <c r="Q736" s="8"/>
      <c r="R736" s="8"/>
      <c r="S736" s="8"/>
      <c r="T736" s="8"/>
      <c r="U736" s="8"/>
    </row>
    <row r="737" spans="16:21" ht="12.75">
      <c r="P737" s="8"/>
      <c r="Q737" s="8"/>
      <c r="R737" s="8"/>
      <c r="S737" s="8"/>
      <c r="T737" s="8"/>
      <c r="U737" s="8"/>
    </row>
    <row r="738" spans="16:21" ht="12.75">
      <c r="P738" s="8"/>
      <c r="Q738" s="8"/>
      <c r="R738" s="8"/>
      <c r="S738" s="8"/>
      <c r="T738" s="8"/>
      <c r="U738" s="8"/>
    </row>
    <row r="739" spans="16:21" ht="12.75">
      <c r="P739" s="8"/>
      <c r="Q739" s="8"/>
      <c r="R739" s="8"/>
      <c r="S739" s="8"/>
      <c r="T739" s="8"/>
      <c r="U739" s="8"/>
    </row>
    <row r="740" spans="16:21" ht="12.75">
      <c r="P740" s="8"/>
      <c r="Q740" s="8"/>
      <c r="R740" s="8"/>
      <c r="S740" s="8"/>
      <c r="T740" s="8"/>
      <c r="U740" s="8"/>
    </row>
    <row r="741" spans="16:21" ht="12.75">
      <c r="P741" s="8"/>
      <c r="Q741" s="8"/>
      <c r="R741" s="8"/>
      <c r="S741" s="8"/>
      <c r="T741" s="8"/>
      <c r="U741" s="8"/>
    </row>
    <row r="742" spans="16:21" ht="12.75">
      <c r="P742" s="8"/>
      <c r="Q742" s="8"/>
      <c r="R742" s="8"/>
      <c r="S742" s="8"/>
      <c r="T742" s="8"/>
      <c r="U742" s="8"/>
    </row>
    <row r="743" spans="16:21" ht="12.75">
      <c r="P743" s="8"/>
      <c r="Q743" s="8"/>
      <c r="R743" s="8"/>
      <c r="S743" s="8"/>
      <c r="T743" s="8"/>
      <c r="U743" s="8"/>
    </row>
    <row r="744" spans="16:21" ht="12.75">
      <c r="P744" s="8"/>
      <c r="Q744" s="8"/>
      <c r="R744" s="8"/>
      <c r="S744" s="8"/>
      <c r="T744" s="8"/>
      <c r="U744" s="8"/>
    </row>
    <row r="745" spans="16:21" ht="12.75">
      <c r="P745" s="8"/>
      <c r="Q745" s="8"/>
      <c r="R745" s="8"/>
      <c r="S745" s="8"/>
      <c r="T745" s="8"/>
      <c r="U745" s="8"/>
    </row>
    <row r="746" spans="16:21" ht="12.75">
      <c r="P746" s="8"/>
      <c r="Q746" s="8"/>
      <c r="R746" s="8"/>
      <c r="S746" s="8"/>
      <c r="T746" s="8"/>
      <c r="U746" s="8"/>
    </row>
    <row r="747" spans="16:21" ht="12.75">
      <c r="P747" s="8"/>
      <c r="Q747" s="8"/>
      <c r="R747" s="8"/>
      <c r="S747" s="8"/>
      <c r="T747" s="8"/>
      <c r="U747" s="8"/>
    </row>
    <row r="748" spans="16:21" ht="12.75">
      <c r="P748" s="8"/>
      <c r="Q748" s="8"/>
      <c r="R748" s="8"/>
      <c r="S748" s="8"/>
      <c r="T748" s="8"/>
      <c r="U748" s="8"/>
    </row>
    <row r="749" spans="16:21" ht="12.75">
      <c r="P749" s="8"/>
      <c r="Q749" s="8"/>
      <c r="R749" s="8"/>
      <c r="S749" s="8"/>
      <c r="T749" s="8"/>
      <c r="U749" s="8"/>
    </row>
    <row r="750" spans="16:21" ht="12.75">
      <c r="P750" s="8"/>
      <c r="Q750" s="8"/>
      <c r="R750" s="8"/>
      <c r="S750" s="8"/>
      <c r="T750" s="8"/>
      <c r="U750" s="8"/>
    </row>
    <row r="751" spans="16:21" ht="12.75">
      <c r="P751" s="8"/>
      <c r="Q751" s="8"/>
      <c r="R751" s="8"/>
      <c r="S751" s="8"/>
      <c r="T751" s="8"/>
      <c r="U751" s="8"/>
    </row>
    <row r="752" spans="16:21" ht="12.75">
      <c r="P752" s="8"/>
      <c r="Q752" s="8"/>
      <c r="R752" s="8"/>
      <c r="S752" s="8"/>
      <c r="T752" s="8"/>
      <c r="U752" s="8"/>
    </row>
    <row r="753" spans="16:21" ht="12.75">
      <c r="P753" s="8"/>
      <c r="Q753" s="8"/>
      <c r="R753" s="8"/>
      <c r="S753" s="8"/>
      <c r="T753" s="8"/>
      <c r="U753" s="8"/>
    </row>
    <row r="754" spans="16:21" ht="12.75">
      <c r="P754" s="8"/>
      <c r="Q754" s="8"/>
      <c r="R754" s="8"/>
      <c r="S754" s="8"/>
      <c r="T754" s="8"/>
      <c r="U754" s="8"/>
    </row>
    <row r="755" spans="16:21" ht="12.75">
      <c r="P755" s="8"/>
      <c r="Q755" s="8"/>
      <c r="R755" s="8"/>
      <c r="S755" s="8"/>
      <c r="T755" s="8"/>
      <c r="U755" s="8"/>
    </row>
    <row r="756" spans="16:21" ht="12.75">
      <c r="P756" s="8"/>
      <c r="Q756" s="8"/>
      <c r="R756" s="8"/>
      <c r="S756" s="8"/>
      <c r="T756" s="8"/>
      <c r="U756" s="8"/>
    </row>
    <row r="757" spans="16:21" ht="12.75">
      <c r="P757" s="8"/>
      <c r="Q757" s="8"/>
      <c r="R757" s="8"/>
      <c r="S757" s="8"/>
      <c r="T757" s="8"/>
      <c r="U757" s="8"/>
    </row>
    <row r="758" spans="16:21" ht="12.75">
      <c r="P758" s="8"/>
      <c r="Q758" s="8"/>
      <c r="R758" s="8"/>
      <c r="S758" s="8"/>
      <c r="T758" s="8"/>
      <c r="U758" s="8"/>
    </row>
    <row r="759" spans="16:21" ht="12.75">
      <c r="P759" s="8"/>
      <c r="Q759" s="8"/>
      <c r="R759" s="8"/>
      <c r="S759" s="8"/>
      <c r="T759" s="8"/>
      <c r="U759" s="8"/>
    </row>
    <row r="760" spans="16:21" ht="12.75">
      <c r="P760" s="8"/>
      <c r="Q760" s="8"/>
      <c r="R760" s="8"/>
      <c r="S760" s="8"/>
      <c r="T760" s="8"/>
      <c r="U760" s="8"/>
    </row>
    <row r="761" spans="16:21" ht="12.75">
      <c r="P761" s="8"/>
      <c r="Q761" s="8"/>
      <c r="R761" s="8"/>
      <c r="S761" s="8"/>
      <c r="T761" s="8"/>
      <c r="U761" s="8"/>
    </row>
    <row r="762" spans="16:21" ht="12.75">
      <c r="P762" s="8"/>
      <c r="Q762" s="8"/>
      <c r="R762" s="8"/>
      <c r="S762" s="8"/>
      <c r="T762" s="8"/>
      <c r="U762" s="8"/>
    </row>
    <row r="763" spans="16:21" ht="12.75">
      <c r="P763" s="8"/>
      <c r="Q763" s="8"/>
      <c r="R763" s="8"/>
      <c r="S763" s="8"/>
      <c r="T763" s="8"/>
      <c r="U763" s="8"/>
    </row>
    <row r="764" spans="16:21" ht="12.75">
      <c r="P764" s="8"/>
      <c r="Q764" s="8"/>
      <c r="R764" s="8"/>
      <c r="S764" s="8"/>
      <c r="T764" s="8"/>
      <c r="U764" s="8"/>
    </row>
    <row r="765" spans="16:21" ht="12.75">
      <c r="P765" s="8"/>
      <c r="Q765" s="8"/>
      <c r="R765" s="8"/>
      <c r="S765" s="8"/>
      <c r="T765" s="8"/>
      <c r="U765" s="8"/>
    </row>
    <row r="766" spans="16:21" ht="12.75">
      <c r="P766" s="8"/>
      <c r="Q766" s="8"/>
      <c r="R766" s="8"/>
      <c r="S766" s="8"/>
      <c r="T766" s="8"/>
      <c r="U766" s="8"/>
    </row>
    <row r="767" spans="16:21" ht="12.75">
      <c r="P767" s="8"/>
      <c r="Q767" s="8"/>
      <c r="R767" s="8"/>
      <c r="S767" s="8"/>
      <c r="T767" s="8"/>
      <c r="U767" s="8"/>
    </row>
    <row r="768" spans="16:21" ht="12.75">
      <c r="P768" s="8"/>
      <c r="Q768" s="8"/>
      <c r="R768" s="8"/>
      <c r="S768" s="8"/>
      <c r="T768" s="8"/>
      <c r="U768" s="8"/>
    </row>
    <row r="769" spans="16:21" ht="12.75">
      <c r="P769" s="8"/>
      <c r="Q769" s="8"/>
      <c r="R769" s="8"/>
      <c r="S769" s="8"/>
      <c r="T769" s="8"/>
      <c r="U769" s="8"/>
    </row>
    <row r="770" spans="16:21" ht="12.75">
      <c r="P770" s="8"/>
      <c r="Q770" s="8"/>
      <c r="R770" s="8"/>
      <c r="S770" s="8"/>
      <c r="T770" s="8"/>
      <c r="U770" s="8"/>
    </row>
    <row r="771" spans="16:21" ht="12.75">
      <c r="P771" s="8"/>
      <c r="Q771" s="8"/>
      <c r="R771" s="8"/>
      <c r="S771" s="8"/>
      <c r="T771" s="8"/>
      <c r="U771" s="8"/>
    </row>
    <row r="772" spans="16:21" ht="12.75">
      <c r="P772" s="8"/>
      <c r="Q772" s="8"/>
      <c r="R772" s="8"/>
      <c r="S772" s="8"/>
      <c r="T772" s="8"/>
      <c r="U772" s="8"/>
    </row>
    <row r="773" spans="16:21" ht="12.75">
      <c r="P773" s="8"/>
      <c r="Q773" s="8"/>
      <c r="R773" s="8"/>
      <c r="S773" s="8"/>
      <c r="T773" s="8"/>
      <c r="U773" s="8"/>
    </row>
    <row r="774" spans="16:21" ht="12.75">
      <c r="P774" s="8"/>
      <c r="Q774" s="8"/>
      <c r="R774" s="8"/>
      <c r="S774" s="8"/>
      <c r="T774" s="8"/>
      <c r="U774" s="8"/>
    </row>
    <row r="775" spans="16:21" ht="12.75">
      <c r="P775" s="8"/>
      <c r="Q775" s="8"/>
      <c r="R775" s="8"/>
      <c r="S775" s="8"/>
      <c r="T775" s="8"/>
      <c r="U775" s="8"/>
    </row>
    <row r="776" spans="16:21" ht="12.75">
      <c r="P776" s="8"/>
      <c r="Q776" s="8"/>
      <c r="R776" s="8"/>
      <c r="S776" s="8"/>
      <c r="T776" s="8"/>
      <c r="U776" s="8"/>
    </row>
    <row r="777" spans="16:21" ht="12.75">
      <c r="P777" s="8"/>
      <c r="Q777" s="8"/>
      <c r="R777" s="8"/>
      <c r="S777" s="8"/>
      <c r="T777" s="8"/>
      <c r="U777" s="8"/>
    </row>
    <row r="778" spans="16:21" ht="12.75">
      <c r="P778" s="8"/>
      <c r="Q778" s="8"/>
      <c r="R778" s="8"/>
      <c r="S778" s="8"/>
      <c r="T778" s="8"/>
      <c r="U778" s="8"/>
    </row>
    <row r="779" spans="16:21" ht="12.75">
      <c r="P779" s="8"/>
      <c r="Q779" s="8"/>
      <c r="R779" s="8"/>
      <c r="S779" s="8"/>
      <c r="T779" s="8"/>
      <c r="U779" s="8"/>
    </row>
    <row r="780" spans="16:21" ht="12.75">
      <c r="P780" s="8"/>
      <c r="Q780" s="8"/>
      <c r="R780" s="8"/>
      <c r="S780" s="8"/>
      <c r="T780" s="8"/>
      <c r="U780" s="8"/>
    </row>
    <row r="781" spans="16:21" ht="12.75">
      <c r="P781" s="8"/>
      <c r="Q781" s="8"/>
      <c r="R781" s="8"/>
      <c r="S781" s="8"/>
      <c r="T781" s="8"/>
      <c r="U781" s="8"/>
    </row>
    <row r="782" spans="16:21" ht="12.75">
      <c r="P782" s="8"/>
      <c r="Q782" s="8"/>
      <c r="R782" s="8"/>
      <c r="S782" s="8"/>
      <c r="T782" s="8"/>
      <c r="U782" s="8"/>
    </row>
    <row r="783" spans="16:21" ht="12.75">
      <c r="P783" s="8"/>
      <c r="Q783" s="8"/>
      <c r="R783" s="8"/>
      <c r="S783" s="8"/>
      <c r="T783" s="8"/>
      <c r="U783" s="8"/>
    </row>
    <row r="784" spans="16:21" ht="12.75">
      <c r="P784" s="8"/>
      <c r="Q784" s="8"/>
      <c r="R784" s="8"/>
      <c r="S784" s="8"/>
      <c r="T784" s="8"/>
      <c r="U784" s="8"/>
    </row>
    <row r="785" spans="16:21" ht="12.75">
      <c r="P785" s="8"/>
      <c r="Q785" s="8"/>
      <c r="R785" s="8"/>
      <c r="S785" s="8"/>
      <c r="T785" s="8"/>
      <c r="U785" s="8"/>
    </row>
    <row r="786" spans="16:21" ht="12.75">
      <c r="P786" s="8"/>
      <c r="Q786" s="8"/>
      <c r="R786" s="8"/>
      <c r="S786" s="8"/>
      <c r="T786" s="8"/>
      <c r="U786" s="8"/>
    </row>
    <row r="787" spans="16:21" ht="12.75">
      <c r="P787" s="8"/>
      <c r="Q787" s="8"/>
      <c r="R787" s="8"/>
      <c r="S787" s="8"/>
      <c r="T787" s="8"/>
      <c r="U787" s="8"/>
    </row>
    <row r="788" spans="16:21" ht="12.75">
      <c r="P788" s="8"/>
      <c r="Q788" s="8"/>
      <c r="R788" s="8"/>
      <c r="S788" s="8"/>
      <c r="T788" s="8"/>
      <c r="U788" s="8"/>
    </row>
    <row r="789" spans="16:21" ht="12.75">
      <c r="P789" s="8"/>
      <c r="Q789" s="8"/>
      <c r="R789" s="8"/>
      <c r="S789" s="8"/>
      <c r="T789" s="8"/>
      <c r="U789" s="8"/>
    </row>
    <row r="790" spans="16:21" ht="12.75">
      <c r="P790" s="8"/>
      <c r="Q790" s="8"/>
      <c r="R790" s="8"/>
      <c r="S790" s="8"/>
      <c r="T790" s="8"/>
      <c r="U790" s="8"/>
    </row>
    <row r="791" spans="16:21" ht="12.75">
      <c r="P791" s="8"/>
      <c r="Q791" s="8"/>
      <c r="R791" s="8"/>
      <c r="S791" s="8"/>
      <c r="T791" s="8"/>
      <c r="U791" s="8"/>
    </row>
    <row r="792" spans="16:21" ht="12.75">
      <c r="P792" s="8"/>
      <c r="Q792" s="8"/>
      <c r="R792" s="8"/>
      <c r="S792" s="8"/>
      <c r="T792" s="8"/>
      <c r="U792" s="8"/>
    </row>
    <row r="793" spans="16:21" ht="12.75">
      <c r="P793" s="8"/>
      <c r="Q793" s="8"/>
      <c r="R793" s="8"/>
      <c r="S793" s="8"/>
      <c r="T793" s="8"/>
      <c r="U793" s="8"/>
    </row>
    <row r="794" spans="16:21" ht="12.75">
      <c r="P794" s="8"/>
      <c r="Q794" s="8"/>
      <c r="R794" s="8"/>
      <c r="S794" s="8"/>
      <c r="T794" s="8"/>
      <c r="U794" s="8"/>
    </row>
    <row r="795" spans="16:21" ht="12.75">
      <c r="P795" s="8"/>
      <c r="Q795" s="8"/>
      <c r="R795" s="8"/>
      <c r="S795" s="8"/>
      <c r="T795" s="8"/>
      <c r="U795" s="8"/>
    </row>
    <row r="796" spans="16:21" ht="12.75">
      <c r="P796" s="8"/>
      <c r="Q796" s="8"/>
      <c r="R796" s="8"/>
      <c r="S796" s="8"/>
      <c r="T796" s="8"/>
      <c r="U796" s="8"/>
    </row>
    <row r="797" spans="16:21" ht="12.75">
      <c r="P797" s="8"/>
      <c r="Q797" s="8"/>
      <c r="R797" s="8"/>
      <c r="S797" s="8"/>
      <c r="T797" s="8"/>
      <c r="U797" s="8"/>
    </row>
    <row r="798" spans="16:21" ht="12.75">
      <c r="P798" s="8"/>
      <c r="Q798" s="8"/>
      <c r="R798" s="8"/>
      <c r="S798" s="8"/>
      <c r="T798" s="8"/>
      <c r="U798" s="8"/>
    </row>
    <row r="799" spans="16:21" ht="12.75">
      <c r="P799" s="8"/>
      <c r="Q799" s="8"/>
      <c r="R799" s="8"/>
      <c r="S799" s="8"/>
      <c r="T799" s="8"/>
      <c r="U799" s="8"/>
    </row>
    <row r="800" spans="16:21" ht="12.75">
      <c r="P800" s="8"/>
      <c r="Q800" s="8"/>
      <c r="R800" s="8"/>
      <c r="S800" s="8"/>
      <c r="T800" s="8"/>
      <c r="U800" s="8"/>
    </row>
    <row r="801" spans="16:21" ht="12.75">
      <c r="P801" s="8"/>
      <c r="Q801" s="8"/>
      <c r="R801" s="8"/>
      <c r="S801" s="8"/>
      <c r="T801" s="8"/>
      <c r="U801" s="8"/>
    </row>
    <row r="802" spans="16:21" ht="12.75">
      <c r="P802" s="8"/>
      <c r="Q802" s="8"/>
      <c r="R802" s="8"/>
      <c r="S802" s="8"/>
      <c r="T802" s="8"/>
      <c r="U802" s="8"/>
    </row>
    <row r="803" spans="16:21" ht="12.75">
      <c r="P803" s="8"/>
      <c r="Q803" s="8"/>
      <c r="R803" s="8"/>
      <c r="S803" s="8"/>
      <c r="T803" s="8"/>
      <c r="U803" s="8"/>
    </row>
    <row r="804" spans="16:21" ht="12.75">
      <c r="P804" s="8"/>
      <c r="Q804" s="8"/>
      <c r="R804" s="8"/>
      <c r="S804" s="8"/>
      <c r="T804" s="8"/>
      <c r="U804" s="8"/>
    </row>
    <row r="805" spans="16:21" ht="12.75">
      <c r="P805" s="8"/>
      <c r="Q805" s="8"/>
      <c r="R805" s="8"/>
      <c r="S805" s="8"/>
      <c r="T805" s="8"/>
      <c r="U805" s="8"/>
    </row>
    <row r="806" spans="16:21" ht="12.75">
      <c r="P806" s="8"/>
      <c r="Q806" s="8"/>
      <c r="R806" s="8"/>
      <c r="S806" s="8"/>
      <c r="T806" s="8"/>
      <c r="U806" s="8"/>
    </row>
    <row r="807" spans="16:21" ht="12.75">
      <c r="P807" s="8"/>
      <c r="Q807" s="8"/>
      <c r="R807" s="8"/>
      <c r="S807" s="8"/>
      <c r="T807" s="8"/>
      <c r="U807" s="8"/>
    </row>
    <row r="808" spans="16:21" ht="12.75">
      <c r="P808" s="8"/>
      <c r="Q808" s="8"/>
      <c r="R808" s="8"/>
      <c r="S808" s="8"/>
      <c r="T808" s="8"/>
      <c r="U808" s="8"/>
    </row>
    <row r="809" spans="16:21" ht="12.75">
      <c r="P809" s="8"/>
      <c r="Q809" s="8"/>
      <c r="R809" s="8"/>
      <c r="S809" s="8"/>
      <c r="T809" s="8"/>
      <c r="U809" s="8"/>
    </row>
    <row r="810" spans="16:21" ht="12.75">
      <c r="P810" s="8"/>
      <c r="Q810" s="8"/>
      <c r="R810" s="8"/>
      <c r="S810" s="8"/>
      <c r="T810" s="8"/>
      <c r="U810" s="8"/>
    </row>
    <row r="811" spans="16:21" ht="12.75">
      <c r="P811" s="8"/>
      <c r="Q811" s="8"/>
      <c r="R811" s="8"/>
      <c r="S811" s="8"/>
      <c r="T811" s="8"/>
      <c r="U811" s="8"/>
    </row>
    <row r="812" spans="16:21" ht="12.75">
      <c r="P812" s="8"/>
      <c r="Q812" s="8"/>
      <c r="R812" s="8"/>
      <c r="S812" s="8"/>
      <c r="T812" s="8"/>
      <c r="U812" s="8"/>
    </row>
    <row r="813" spans="16:21" ht="12.75">
      <c r="P813" s="8"/>
      <c r="Q813" s="8"/>
      <c r="R813" s="8"/>
      <c r="S813" s="8"/>
      <c r="T813" s="8"/>
      <c r="U813" s="8"/>
    </row>
    <row r="814" spans="16:21" ht="12.75">
      <c r="P814" s="8"/>
      <c r="Q814" s="8"/>
      <c r="R814" s="8"/>
      <c r="S814" s="8"/>
      <c r="T814" s="8"/>
      <c r="U814" s="8"/>
    </row>
    <row r="815" spans="16:21" ht="12.75">
      <c r="P815" s="8"/>
      <c r="Q815" s="8"/>
      <c r="R815" s="8"/>
      <c r="S815" s="8"/>
      <c r="T815" s="8"/>
      <c r="U815" s="8"/>
    </row>
    <row r="816" spans="16:21" ht="12.75">
      <c r="P816" s="8"/>
      <c r="Q816" s="8"/>
      <c r="R816" s="8"/>
      <c r="S816" s="8"/>
      <c r="T816" s="8"/>
      <c r="U816" s="8"/>
    </row>
    <row r="817" spans="16:21" ht="12.75">
      <c r="P817" s="8"/>
      <c r="Q817" s="8"/>
      <c r="R817" s="8"/>
      <c r="S817" s="8"/>
      <c r="T817" s="8"/>
      <c r="U817" s="8"/>
    </row>
    <row r="818" spans="16:21" ht="12.75">
      <c r="P818" s="8"/>
      <c r="Q818" s="8"/>
      <c r="R818" s="8"/>
      <c r="S818" s="8"/>
      <c r="T818" s="8"/>
      <c r="U818" s="8"/>
    </row>
    <row r="819" spans="16:21" ht="12.75">
      <c r="P819" s="8"/>
      <c r="Q819" s="8"/>
      <c r="R819" s="8"/>
      <c r="S819" s="8"/>
      <c r="T819" s="8"/>
      <c r="U819" s="8"/>
    </row>
    <row r="820" spans="16:21" ht="12.75">
      <c r="P820" s="8"/>
      <c r="Q820" s="8"/>
      <c r="R820" s="8"/>
      <c r="S820" s="8"/>
      <c r="T820" s="8"/>
      <c r="U820" s="8"/>
    </row>
    <row r="821" spans="16:21" ht="12.75">
      <c r="P821" s="8"/>
      <c r="Q821" s="8"/>
      <c r="R821" s="8"/>
      <c r="S821" s="8"/>
      <c r="T821" s="8"/>
      <c r="U821" s="8"/>
    </row>
    <row r="822" spans="16:21" ht="12.75">
      <c r="P822" s="8"/>
      <c r="Q822" s="8"/>
      <c r="R822" s="8"/>
      <c r="S822" s="8"/>
      <c r="T822" s="8"/>
      <c r="U822" s="8"/>
    </row>
    <row r="823" spans="16:21" ht="12.75">
      <c r="P823" s="8"/>
      <c r="Q823" s="8"/>
      <c r="R823" s="8"/>
      <c r="S823" s="8"/>
      <c r="T823" s="8"/>
      <c r="U823" s="8"/>
    </row>
    <row r="824" spans="16:21" ht="12.75">
      <c r="P824" s="8"/>
      <c r="Q824" s="8"/>
      <c r="R824" s="8"/>
      <c r="S824" s="8"/>
      <c r="T824" s="8"/>
      <c r="U824" s="8"/>
    </row>
    <row r="825" spans="16:21" ht="12.75">
      <c r="P825" s="8"/>
      <c r="Q825" s="8"/>
      <c r="R825" s="8"/>
      <c r="S825" s="8"/>
      <c r="T825" s="8"/>
      <c r="U825" s="8"/>
    </row>
    <row r="826" spans="16:21" ht="12.75">
      <c r="P826" s="8"/>
      <c r="Q826" s="8"/>
      <c r="R826" s="8"/>
      <c r="S826" s="8"/>
      <c r="T826" s="8"/>
      <c r="U826" s="8"/>
    </row>
    <row r="827" spans="16:21" ht="12.75">
      <c r="P827" s="8"/>
      <c r="Q827" s="8"/>
      <c r="R827" s="8"/>
      <c r="S827" s="8"/>
      <c r="T827" s="8"/>
      <c r="U827" s="8"/>
    </row>
    <row r="828" spans="16:21" ht="12.75">
      <c r="P828" s="8"/>
      <c r="Q828" s="8"/>
      <c r="R828" s="8"/>
      <c r="S828" s="8"/>
      <c r="T828" s="8"/>
      <c r="U828" s="8"/>
    </row>
    <row r="829" spans="16:21" ht="12.75">
      <c r="P829" s="8"/>
      <c r="Q829" s="8"/>
      <c r="R829" s="8"/>
      <c r="S829" s="8"/>
      <c r="T829" s="8"/>
      <c r="U829" s="8"/>
    </row>
    <row r="830" spans="16:21" ht="12.75">
      <c r="P830" s="8"/>
      <c r="Q830" s="8"/>
      <c r="R830" s="8"/>
      <c r="S830" s="8"/>
      <c r="T830" s="8"/>
      <c r="U830" s="8"/>
    </row>
    <row r="831" spans="16:21" ht="12.75">
      <c r="P831" s="8"/>
      <c r="Q831" s="8"/>
      <c r="R831" s="8"/>
      <c r="S831" s="8"/>
      <c r="T831" s="8"/>
      <c r="U831" s="8"/>
    </row>
    <row r="832" spans="16:21" ht="12.75">
      <c r="P832" s="8"/>
      <c r="Q832" s="8"/>
      <c r="R832" s="8"/>
      <c r="S832" s="8"/>
      <c r="T832" s="8"/>
      <c r="U832" s="8"/>
    </row>
    <row r="833" spans="16:21" ht="12.75">
      <c r="P833" s="8"/>
      <c r="Q833" s="8"/>
      <c r="R833" s="8"/>
      <c r="S833" s="8"/>
      <c r="T833" s="8"/>
      <c r="U833" s="8"/>
    </row>
    <row r="834" spans="16:21" ht="12.75">
      <c r="P834" s="8"/>
      <c r="Q834" s="8"/>
      <c r="R834" s="8"/>
      <c r="S834" s="8"/>
      <c r="T834" s="8"/>
      <c r="U834" s="8"/>
    </row>
    <row r="835" spans="16:21" ht="12.75">
      <c r="P835" s="8"/>
      <c r="Q835" s="8"/>
      <c r="R835" s="8"/>
      <c r="S835" s="8"/>
      <c r="T835" s="8"/>
      <c r="U835" s="8"/>
    </row>
    <row r="836" spans="16:21" ht="12.75">
      <c r="P836" s="8"/>
      <c r="Q836" s="8"/>
      <c r="R836" s="8"/>
      <c r="S836" s="8"/>
      <c r="T836" s="8"/>
      <c r="U836" s="8"/>
    </row>
    <row r="837" spans="16:21" ht="12.75">
      <c r="P837" s="8"/>
      <c r="Q837" s="8"/>
      <c r="R837" s="8"/>
      <c r="S837" s="8"/>
      <c r="T837" s="8"/>
      <c r="U837" s="8"/>
    </row>
    <row r="838" spans="16:21" ht="12.75">
      <c r="P838" s="8"/>
      <c r="Q838" s="8"/>
      <c r="R838" s="8"/>
      <c r="S838" s="8"/>
      <c r="T838" s="8"/>
      <c r="U838" s="8"/>
    </row>
    <row r="839" spans="16:21" ht="12.75">
      <c r="P839" s="8"/>
      <c r="Q839" s="8"/>
      <c r="R839" s="8"/>
      <c r="S839" s="8"/>
      <c r="T839" s="8"/>
      <c r="U839" s="8"/>
    </row>
    <row r="840" spans="16:21" ht="12.75">
      <c r="P840" s="8"/>
      <c r="Q840" s="8"/>
      <c r="R840" s="8"/>
      <c r="S840" s="8"/>
      <c r="T840" s="8"/>
      <c r="U840" s="8"/>
    </row>
    <row r="841" spans="16:21" ht="12.75">
      <c r="P841" s="8"/>
      <c r="Q841" s="8"/>
      <c r="R841" s="8"/>
      <c r="S841" s="8"/>
      <c r="T841" s="8"/>
      <c r="U841" s="8"/>
    </row>
    <row r="842" spans="16:21" ht="12.75">
      <c r="P842" s="8"/>
      <c r="Q842" s="8"/>
      <c r="R842" s="8"/>
      <c r="S842" s="8"/>
      <c r="T842" s="8"/>
      <c r="U842" s="8"/>
    </row>
    <row r="843" spans="16:21" ht="12.75">
      <c r="P843" s="8"/>
      <c r="Q843" s="8"/>
      <c r="R843" s="8"/>
      <c r="S843" s="8"/>
      <c r="T843" s="8"/>
      <c r="U843" s="8"/>
    </row>
    <row r="844" spans="16:21" ht="12.75">
      <c r="P844" s="8"/>
      <c r="Q844" s="8"/>
      <c r="R844" s="8"/>
      <c r="S844" s="8"/>
      <c r="T844" s="8"/>
      <c r="U844" s="8"/>
    </row>
    <row r="845" spans="16:21" ht="12.75">
      <c r="P845" s="8"/>
      <c r="Q845" s="8"/>
      <c r="R845" s="8"/>
      <c r="S845" s="8"/>
      <c r="T845" s="8"/>
      <c r="U845" s="8"/>
    </row>
    <row r="846" spans="16:21" ht="12.75">
      <c r="P846" s="8"/>
      <c r="Q846" s="8"/>
      <c r="R846" s="8"/>
      <c r="S846" s="8"/>
      <c r="T846" s="8"/>
      <c r="U846" s="8"/>
    </row>
    <row r="847" spans="16:21" ht="12.75">
      <c r="P847" s="8"/>
      <c r="Q847" s="8"/>
      <c r="R847" s="8"/>
      <c r="S847" s="8"/>
      <c r="T847" s="8"/>
      <c r="U847" s="8"/>
    </row>
    <row r="848" spans="16:21" ht="12.75">
      <c r="P848" s="8"/>
      <c r="Q848" s="8"/>
      <c r="R848" s="8"/>
      <c r="S848" s="8"/>
      <c r="T848" s="8"/>
      <c r="U848" s="8"/>
    </row>
    <row r="849" spans="16:21" ht="12.75">
      <c r="P849" s="8"/>
      <c r="Q849" s="8"/>
      <c r="R849" s="8"/>
      <c r="S849" s="8"/>
      <c r="T849" s="8"/>
      <c r="U849" s="8"/>
    </row>
    <row r="850" spans="16:21" ht="12.75">
      <c r="P850" s="8"/>
      <c r="Q850" s="8"/>
      <c r="R850" s="8"/>
      <c r="S850" s="8"/>
      <c r="T850" s="8"/>
      <c r="U850" s="8"/>
    </row>
    <row r="851" spans="16:21" ht="12.75">
      <c r="P851" s="8"/>
      <c r="Q851" s="8"/>
      <c r="R851" s="8"/>
      <c r="S851" s="8"/>
      <c r="T851" s="8"/>
      <c r="U851" s="8"/>
    </row>
    <row r="852" spans="16:21" ht="12.75">
      <c r="P852" s="8"/>
      <c r="Q852" s="8"/>
      <c r="R852" s="8"/>
      <c r="S852" s="8"/>
      <c r="T852" s="8"/>
      <c r="U852" s="8"/>
    </row>
    <row r="853" spans="16:21" ht="12.75">
      <c r="P853" s="8"/>
      <c r="Q853" s="8"/>
      <c r="R853" s="8"/>
      <c r="S853" s="8"/>
      <c r="T853" s="8"/>
      <c r="U853" s="8"/>
    </row>
    <row r="854" spans="16:21" ht="12.75">
      <c r="P854" s="8"/>
      <c r="Q854" s="8"/>
      <c r="R854" s="8"/>
      <c r="S854" s="8"/>
      <c r="T854" s="8"/>
      <c r="U854" s="8"/>
    </row>
    <row r="855" spans="16:21" ht="12.75">
      <c r="P855" s="8"/>
      <c r="Q855" s="8"/>
      <c r="R855" s="8"/>
      <c r="S855" s="8"/>
      <c r="T855" s="8"/>
      <c r="U855" s="8"/>
    </row>
    <row r="856" spans="16:21" ht="12.75">
      <c r="P856" s="8"/>
      <c r="Q856" s="8"/>
      <c r="R856" s="8"/>
      <c r="S856" s="8"/>
      <c r="T856" s="8"/>
      <c r="U856" s="8"/>
    </row>
    <row r="857" spans="16:21" ht="12.75">
      <c r="P857" s="8"/>
      <c r="Q857" s="8"/>
      <c r="R857" s="8"/>
      <c r="S857" s="8"/>
      <c r="T857" s="8"/>
      <c r="U857" s="8"/>
    </row>
    <row r="858" spans="16:21" ht="12.75">
      <c r="P858" s="8"/>
      <c r="Q858" s="8"/>
      <c r="R858" s="8"/>
      <c r="S858" s="8"/>
      <c r="T858" s="8"/>
      <c r="U858" s="8"/>
    </row>
    <row r="859" spans="16:21" ht="12.75">
      <c r="P859" s="8"/>
      <c r="Q859" s="8"/>
      <c r="R859" s="8"/>
      <c r="S859" s="8"/>
      <c r="T859" s="8"/>
      <c r="U859" s="8"/>
    </row>
    <row r="860" spans="16:21" ht="12.75">
      <c r="P860" s="8"/>
      <c r="Q860" s="8"/>
      <c r="R860" s="8"/>
      <c r="S860" s="8"/>
      <c r="T860" s="8"/>
      <c r="U860" s="8"/>
    </row>
    <row r="861" spans="16:21" ht="12.75">
      <c r="P861" s="8"/>
      <c r="Q861" s="8"/>
      <c r="R861" s="8"/>
      <c r="S861" s="8"/>
      <c r="T861" s="8"/>
      <c r="U861" s="8"/>
    </row>
    <row r="862" spans="16:21" ht="12.75">
      <c r="P862" s="8"/>
      <c r="Q862" s="8"/>
      <c r="R862" s="8"/>
      <c r="S862" s="8"/>
      <c r="T862" s="8"/>
      <c r="U862" s="8"/>
    </row>
    <row r="863" spans="16:21" ht="12.75">
      <c r="P863" s="8"/>
      <c r="Q863" s="8"/>
      <c r="R863" s="8"/>
      <c r="S863" s="8"/>
      <c r="T863" s="8"/>
      <c r="U863" s="8"/>
    </row>
    <row r="864" spans="16:21" ht="12.75">
      <c r="P864" s="8"/>
      <c r="Q864" s="8"/>
      <c r="R864" s="8"/>
      <c r="S864" s="8"/>
      <c r="T864" s="8"/>
      <c r="U864" s="8"/>
    </row>
    <row r="865" spans="16:21" ht="12.75">
      <c r="P865" s="8"/>
      <c r="Q865" s="8"/>
      <c r="R865" s="8"/>
      <c r="S865" s="8"/>
      <c r="T865" s="8"/>
      <c r="U865" s="8"/>
    </row>
    <row r="866" spans="16:21" ht="12.75">
      <c r="P866" s="8"/>
      <c r="Q866" s="8"/>
      <c r="R866" s="8"/>
      <c r="S866" s="8"/>
      <c r="T866" s="8"/>
      <c r="U866" s="8"/>
    </row>
    <row r="867" spans="16:21" ht="12.75">
      <c r="P867" s="8"/>
      <c r="Q867" s="8"/>
      <c r="R867" s="8"/>
      <c r="S867" s="8"/>
      <c r="T867" s="8"/>
      <c r="U867" s="8"/>
    </row>
    <row r="868" spans="16:21" ht="12.75">
      <c r="P868" s="8"/>
      <c r="Q868" s="8"/>
      <c r="R868" s="8"/>
      <c r="S868" s="8"/>
      <c r="T868" s="8"/>
      <c r="U868" s="8"/>
    </row>
    <row r="869" spans="16:21" ht="12.75">
      <c r="P869" s="8"/>
      <c r="Q869" s="8"/>
      <c r="R869" s="8"/>
      <c r="S869" s="8"/>
      <c r="T869" s="8"/>
      <c r="U869" s="8"/>
    </row>
    <row r="870" spans="16:21" ht="12.75">
      <c r="P870" s="8"/>
      <c r="Q870" s="8"/>
      <c r="R870" s="8"/>
      <c r="S870" s="8"/>
      <c r="T870" s="8"/>
      <c r="U870" s="8"/>
    </row>
    <row r="871" spans="16:21" ht="12.75">
      <c r="P871" s="8"/>
      <c r="Q871" s="8"/>
      <c r="R871" s="8"/>
      <c r="S871" s="8"/>
      <c r="T871" s="8"/>
      <c r="U871" s="8"/>
    </row>
    <row r="872" spans="16:21" ht="12.75">
      <c r="P872" s="8"/>
      <c r="Q872" s="8"/>
      <c r="R872" s="8"/>
      <c r="S872" s="8"/>
      <c r="T872" s="8"/>
      <c r="U872" s="8"/>
    </row>
    <row r="873" spans="16:21" ht="12.75">
      <c r="P873" s="8"/>
      <c r="Q873" s="8"/>
      <c r="R873" s="8"/>
      <c r="S873" s="8"/>
      <c r="T873" s="8"/>
      <c r="U873" s="8"/>
    </row>
    <row r="874" spans="16:21" ht="12.75">
      <c r="P874" s="8"/>
      <c r="Q874" s="8"/>
      <c r="R874" s="8"/>
      <c r="S874" s="8"/>
      <c r="T874" s="8"/>
      <c r="U874" s="8"/>
    </row>
    <row r="875" spans="16:21" ht="12.75">
      <c r="P875" s="8"/>
      <c r="Q875" s="8"/>
      <c r="R875" s="8"/>
      <c r="S875" s="8"/>
      <c r="T875" s="8"/>
      <c r="U875" s="8"/>
    </row>
    <row r="876" spans="16:21" ht="12.75">
      <c r="P876" s="8"/>
      <c r="Q876" s="8"/>
      <c r="R876" s="8"/>
      <c r="S876" s="8"/>
      <c r="T876" s="8"/>
      <c r="U876" s="8"/>
    </row>
    <row r="877" spans="16:21" ht="12.75">
      <c r="P877" s="8"/>
      <c r="Q877" s="8"/>
      <c r="R877" s="8"/>
      <c r="S877" s="8"/>
      <c r="T877" s="8"/>
      <c r="U877" s="8"/>
    </row>
    <row r="878" spans="16:21" ht="12.75">
      <c r="P878" s="8"/>
      <c r="Q878" s="8"/>
      <c r="R878" s="8"/>
      <c r="S878" s="8"/>
      <c r="T878" s="8"/>
      <c r="U878" s="8"/>
    </row>
    <row r="879" spans="16:21" ht="12.75">
      <c r="P879" s="8"/>
      <c r="Q879" s="8"/>
      <c r="R879" s="8"/>
      <c r="S879" s="8"/>
      <c r="T879" s="8"/>
      <c r="U879" s="8"/>
    </row>
    <row r="880" spans="16:21" ht="12.75">
      <c r="P880" s="8"/>
      <c r="Q880" s="8"/>
      <c r="R880" s="8"/>
      <c r="S880" s="8"/>
      <c r="T880" s="8"/>
      <c r="U880" s="8"/>
    </row>
    <row r="881" spans="16:21" ht="12.75">
      <c r="P881" s="8"/>
      <c r="Q881" s="8"/>
      <c r="R881" s="8"/>
      <c r="S881" s="8"/>
      <c r="T881" s="8"/>
      <c r="U881" s="8"/>
    </row>
    <row r="882" spans="16:21" ht="12.75">
      <c r="P882" s="8"/>
      <c r="Q882" s="8"/>
      <c r="R882" s="8"/>
      <c r="S882" s="8"/>
      <c r="T882" s="8"/>
      <c r="U882" s="8"/>
    </row>
    <row r="883" spans="16:21" ht="12.75">
      <c r="P883" s="8"/>
      <c r="Q883" s="8"/>
      <c r="R883" s="8"/>
      <c r="S883" s="8"/>
      <c r="T883" s="8"/>
      <c r="U883" s="8"/>
    </row>
    <row r="884" spans="16:21" ht="12.75">
      <c r="P884" s="8"/>
      <c r="Q884" s="8"/>
      <c r="R884" s="8"/>
      <c r="S884" s="8"/>
      <c r="T884" s="8"/>
      <c r="U884" s="8"/>
    </row>
    <row r="885" spans="16:21" ht="12.75">
      <c r="P885" s="8"/>
      <c r="Q885" s="8"/>
      <c r="R885" s="8"/>
      <c r="S885" s="8"/>
      <c r="T885" s="8"/>
      <c r="U885" s="8"/>
    </row>
    <row r="886" spans="16:21" ht="12.75">
      <c r="P886" s="8"/>
      <c r="Q886" s="8"/>
      <c r="R886" s="8"/>
      <c r="S886" s="8"/>
      <c r="T886" s="8"/>
      <c r="U886" s="8"/>
    </row>
    <row r="887" spans="16:21" ht="12.75">
      <c r="P887" s="8"/>
      <c r="Q887" s="8"/>
      <c r="R887" s="8"/>
      <c r="S887" s="8"/>
      <c r="T887" s="8"/>
      <c r="U887" s="8"/>
    </row>
    <row r="888" spans="16:21" ht="12.75">
      <c r="P888" s="8"/>
      <c r="Q888" s="8"/>
      <c r="R888" s="8"/>
      <c r="S888" s="8"/>
      <c r="T888" s="8"/>
      <c r="U888" s="8"/>
    </row>
    <row r="889" spans="16:21" ht="12.75">
      <c r="P889" s="8"/>
      <c r="Q889" s="8"/>
      <c r="R889" s="8"/>
      <c r="S889" s="8"/>
      <c r="T889" s="8"/>
      <c r="U889" s="8"/>
    </row>
    <row r="890" spans="16:21" ht="12.75">
      <c r="P890" s="8"/>
      <c r="Q890" s="8"/>
      <c r="R890" s="8"/>
      <c r="S890" s="8"/>
      <c r="T890" s="8"/>
      <c r="U890" s="8"/>
    </row>
    <row r="891" spans="16:21" ht="12.75">
      <c r="P891" s="8"/>
      <c r="Q891" s="8"/>
      <c r="R891" s="8"/>
      <c r="S891" s="8"/>
      <c r="T891" s="8"/>
      <c r="U891" s="8"/>
    </row>
    <row r="892" spans="16:21" ht="12.75">
      <c r="P892" s="8"/>
      <c r="Q892" s="8"/>
      <c r="R892" s="8"/>
      <c r="S892" s="8"/>
      <c r="T892" s="8"/>
      <c r="U892" s="8"/>
    </row>
    <row r="893" spans="16:21" ht="12.75">
      <c r="P893" s="8"/>
      <c r="Q893" s="8"/>
      <c r="R893" s="8"/>
      <c r="S893" s="8"/>
      <c r="T893" s="8"/>
      <c r="U893" s="8"/>
    </row>
    <row r="894" spans="16:21" ht="12.75">
      <c r="P894" s="8"/>
      <c r="Q894" s="8"/>
      <c r="R894" s="8"/>
      <c r="S894" s="8"/>
      <c r="T894" s="8"/>
      <c r="U894" s="8"/>
    </row>
    <row r="895" spans="16:21" ht="12.75">
      <c r="P895" s="8"/>
      <c r="Q895" s="8"/>
      <c r="R895" s="8"/>
      <c r="S895" s="8"/>
      <c r="T895" s="8"/>
      <c r="U895" s="8"/>
    </row>
    <row r="896" spans="16:21" ht="12.75">
      <c r="P896" s="8"/>
      <c r="Q896" s="8"/>
      <c r="R896" s="8"/>
      <c r="S896" s="8"/>
      <c r="T896" s="8"/>
      <c r="U896" s="8"/>
    </row>
    <row r="897" spans="16:21" ht="12.75">
      <c r="P897" s="8"/>
      <c r="Q897" s="8"/>
      <c r="R897" s="8"/>
      <c r="S897" s="8"/>
      <c r="T897" s="8"/>
      <c r="U897" s="8"/>
    </row>
    <row r="898" spans="16:21" ht="12.75">
      <c r="P898" s="8"/>
      <c r="Q898" s="8"/>
      <c r="R898" s="8"/>
      <c r="S898" s="8"/>
      <c r="T898" s="8"/>
      <c r="U898" s="8"/>
    </row>
    <row r="899" spans="16:21" ht="12.75">
      <c r="P899" s="8"/>
      <c r="Q899" s="8"/>
      <c r="R899" s="8"/>
      <c r="S899" s="8"/>
      <c r="T899" s="8"/>
      <c r="U899" s="8"/>
    </row>
    <row r="900" spans="16:21" ht="12.75">
      <c r="P900" s="8"/>
      <c r="Q900" s="8"/>
      <c r="R900" s="8"/>
      <c r="S900" s="8"/>
      <c r="T900" s="8"/>
      <c r="U900" s="8"/>
    </row>
    <row r="901" spans="16:21" ht="12.75">
      <c r="P901" s="8"/>
      <c r="Q901" s="8"/>
      <c r="R901" s="8"/>
      <c r="S901" s="8"/>
      <c r="T901" s="8"/>
      <c r="U901" s="8"/>
    </row>
    <row r="902" spans="16:21" ht="12.75">
      <c r="P902" s="8"/>
      <c r="Q902" s="8"/>
      <c r="R902" s="8"/>
      <c r="S902" s="8"/>
      <c r="T902" s="8"/>
      <c r="U902" s="8"/>
    </row>
    <row r="903" spans="16:21" ht="12.75">
      <c r="P903" s="8"/>
      <c r="Q903" s="8"/>
      <c r="R903" s="8"/>
      <c r="S903" s="8"/>
      <c r="T903" s="8"/>
      <c r="U903" s="8"/>
    </row>
    <row r="904" spans="16:21" ht="12.75">
      <c r="P904" s="8"/>
      <c r="Q904" s="8"/>
      <c r="R904" s="8"/>
      <c r="S904" s="8"/>
      <c r="T904" s="8"/>
      <c r="U904" s="8"/>
    </row>
    <row r="905" spans="16:21" ht="12.75">
      <c r="P905" s="8"/>
      <c r="Q905" s="8"/>
      <c r="R905" s="8"/>
      <c r="S905" s="8"/>
      <c r="T905" s="8"/>
      <c r="U905" s="8"/>
    </row>
    <row r="906" spans="16:21" ht="12.75">
      <c r="P906" s="8"/>
      <c r="Q906" s="8"/>
      <c r="R906" s="8"/>
      <c r="S906" s="8"/>
      <c r="T906" s="8"/>
      <c r="U906" s="8"/>
    </row>
    <row r="907" spans="16:21" ht="12.75">
      <c r="P907" s="8"/>
      <c r="Q907" s="8"/>
      <c r="R907" s="8"/>
      <c r="S907" s="8"/>
      <c r="T907" s="8"/>
      <c r="U907" s="8"/>
    </row>
    <row r="908" spans="16:21" ht="12.75">
      <c r="P908" s="8"/>
      <c r="Q908" s="8"/>
      <c r="R908" s="8"/>
      <c r="S908" s="8"/>
      <c r="T908" s="8"/>
      <c r="U908" s="8"/>
    </row>
    <row r="909" spans="16:21" ht="12.75">
      <c r="P909" s="8"/>
      <c r="Q909" s="8"/>
      <c r="R909" s="8"/>
      <c r="S909" s="8"/>
      <c r="T909" s="8"/>
      <c r="U909" s="8"/>
    </row>
    <row r="910" spans="16:21" ht="12.75">
      <c r="P910" s="8"/>
      <c r="Q910" s="8"/>
      <c r="R910" s="8"/>
      <c r="S910" s="8"/>
      <c r="T910" s="8"/>
      <c r="U910" s="8"/>
    </row>
    <row r="911" spans="16:21" ht="12.75">
      <c r="P911" s="8"/>
      <c r="Q911" s="8"/>
      <c r="R911" s="8"/>
      <c r="S911" s="8"/>
      <c r="T911" s="8"/>
      <c r="U911" s="8"/>
    </row>
    <row r="912" spans="16:21" ht="12.75">
      <c r="P912" s="8"/>
      <c r="Q912" s="8"/>
      <c r="R912" s="8"/>
      <c r="S912" s="8"/>
      <c r="T912" s="8"/>
      <c r="U912" s="8"/>
    </row>
    <row r="913" spans="16:21" ht="12.75">
      <c r="P913" s="8"/>
      <c r="Q913" s="8"/>
      <c r="R913" s="8"/>
      <c r="S913" s="8"/>
      <c r="T913" s="8"/>
      <c r="U913" s="8"/>
    </row>
    <row r="914" spans="16:21" ht="12.75">
      <c r="P914" s="8"/>
      <c r="Q914" s="8"/>
      <c r="R914" s="8"/>
      <c r="S914" s="8"/>
      <c r="T914" s="8"/>
      <c r="U914" s="8"/>
    </row>
    <row r="915" spans="16:21" ht="12.75">
      <c r="P915" s="8"/>
      <c r="Q915" s="8"/>
      <c r="R915" s="8"/>
      <c r="S915" s="8"/>
      <c r="T915" s="8"/>
      <c r="U915" s="8"/>
    </row>
    <row r="916" spans="16:21" ht="12.75">
      <c r="P916" s="8"/>
      <c r="Q916" s="8"/>
      <c r="R916" s="8"/>
      <c r="S916" s="8"/>
      <c r="T916" s="8"/>
      <c r="U916" s="8"/>
    </row>
    <row r="917" spans="16:21" ht="12.75">
      <c r="P917" s="8"/>
      <c r="Q917" s="8"/>
      <c r="R917" s="8"/>
      <c r="S917" s="8"/>
      <c r="T917" s="8"/>
      <c r="U917" s="8"/>
    </row>
    <row r="918" spans="16:21" ht="12.75">
      <c r="P918" s="8"/>
      <c r="Q918" s="8"/>
      <c r="R918" s="8"/>
      <c r="S918" s="8"/>
      <c r="T918" s="8"/>
      <c r="U918" s="8"/>
    </row>
    <row r="919" spans="16:21" ht="12.75">
      <c r="P919" s="8"/>
      <c r="Q919" s="8"/>
      <c r="R919" s="8"/>
      <c r="S919" s="8"/>
      <c r="T919" s="8"/>
      <c r="U919" s="8"/>
    </row>
    <row r="920" spans="16:21" ht="12.75">
      <c r="P920" s="8"/>
      <c r="Q920" s="8"/>
      <c r="R920" s="8"/>
      <c r="S920" s="8"/>
      <c r="T920" s="8"/>
      <c r="U920" s="8"/>
    </row>
    <row r="921" spans="16:21" ht="12.75">
      <c r="P921" s="8"/>
      <c r="Q921" s="8"/>
      <c r="R921" s="8"/>
      <c r="S921" s="8"/>
      <c r="T921" s="8"/>
      <c r="U921" s="8"/>
    </row>
    <row r="922" spans="16:21" ht="12.75">
      <c r="P922" s="8"/>
      <c r="Q922" s="8"/>
      <c r="R922" s="8"/>
      <c r="S922" s="8"/>
      <c r="T922" s="8"/>
      <c r="U922" s="8"/>
    </row>
    <row r="923" spans="16:21" ht="12.75">
      <c r="P923" s="8"/>
      <c r="Q923" s="8"/>
      <c r="R923" s="8"/>
      <c r="S923" s="8"/>
      <c r="T923" s="8"/>
      <c r="U923" s="8"/>
    </row>
    <row r="924" spans="16:21" ht="12.75">
      <c r="P924" s="8"/>
      <c r="Q924" s="8"/>
      <c r="R924" s="8"/>
      <c r="S924" s="8"/>
      <c r="T924" s="8"/>
      <c r="U924" s="8"/>
    </row>
    <row r="925" spans="16:21" ht="12.75">
      <c r="P925" s="8"/>
      <c r="Q925" s="8"/>
      <c r="R925" s="8"/>
      <c r="S925" s="8"/>
      <c r="T925" s="8"/>
      <c r="U925" s="8"/>
    </row>
    <row r="926" spans="16:21" ht="12.75">
      <c r="P926" s="8"/>
      <c r="Q926" s="8"/>
      <c r="R926" s="8"/>
      <c r="S926" s="8"/>
      <c r="T926" s="8"/>
      <c r="U926" s="8"/>
    </row>
    <row r="927" spans="16:21" ht="12.75">
      <c r="P927" s="8"/>
      <c r="Q927" s="8"/>
      <c r="R927" s="8"/>
      <c r="S927" s="8"/>
      <c r="T927" s="8"/>
      <c r="U927" s="8"/>
    </row>
    <row r="928" spans="16:21" ht="12.75">
      <c r="P928" s="8"/>
      <c r="Q928" s="8"/>
      <c r="R928" s="8"/>
      <c r="S928" s="8"/>
      <c r="T928" s="8"/>
      <c r="U928" s="8"/>
    </row>
    <row r="929" spans="16:21" ht="12.75">
      <c r="P929" s="8"/>
      <c r="Q929" s="8"/>
      <c r="R929" s="8"/>
      <c r="S929" s="8"/>
      <c r="T929" s="8"/>
      <c r="U929" s="8"/>
    </row>
    <row r="930" spans="16:21" ht="12.75">
      <c r="P930" s="8"/>
      <c r="Q930" s="8"/>
      <c r="R930" s="8"/>
      <c r="S930" s="8"/>
      <c r="T930" s="8"/>
      <c r="U930" s="8"/>
    </row>
    <row r="931" spans="16:21" ht="12.75">
      <c r="P931" s="8"/>
      <c r="Q931" s="8"/>
      <c r="R931" s="8"/>
      <c r="S931" s="8"/>
      <c r="T931" s="8"/>
      <c r="U931" s="8"/>
    </row>
    <row r="932" spans="16:21" ht="12.75">
      <c r="P932" s="8"/>
      <c r="Q932" s="8"/>
      <c r="R932" s="8"/>
      <c r="S932" s="8"/>
      <c r="T932" s="8"/>
      <c r="U932" s="8"/>
    </row>
    <row r="933" spans="16:21" ht="12.75">
      <c r="P933" s="8"/>
      <c r="Q933" s="8"/>
      <c r="R933" s="8"/>
      <c r="S933" s="8"/>
      <c r="T933" s="8"/>
      <c r="U933" s="8"/>
    </row>
    <row r="934" spans="16:21" ht="12.75">
      <c r="P934" s="8"/>
      <c r="Q934" s="8"/>
      <c r="R934" s="8"/>
      <c r="S934" s="8"/>
      <c r="T934" s="8"/>
      <c r="U934" s="8"/>
    </row>
    <row r="935" spans="16:21" ht="12.75">
      <c r="P935" s="8"/>
      <c r="Q935" s="8"/>
      <c r="R935" s="8"/>
      <c r="S935" s="8"/>
      <c r="T935" s="8"/>
      <c r="U935" s="8"/>
    </row>
    <row r="936" spans="16:21" ht="12.75">
      <c r="P936" s="8"/>
      <c r="Q936" s="8"/>
      <c r="R936" s="8"/>
      <c r="S936" s="8"/>
      <c r="T936" s="8"/>
      <c r="U936" s="8"/>
    </row>
    <row r="937" spans="16:21" ht="12.75">
      <c r="P937" s="8"/>
      <c r="Q937" s="8"/>
      <c r="R937" s="8"/>
      <c r="S937" s="8"/>
      <c r="T937" s="8"/>
      <c r="U937" s="8"/>
    </row>
    <row r="938" spans="16:21" ht="12.75">
      <c r="P938" s="8"/>
      <c r="Q938" s="8"/>
      <c r="R938" s="8"/>
      <c r="S938" s="8"/>
      <c r="T938" s="8"/>
      <c r="U938" s="8"/>
    </row>
    <row r="939" spans="16:21" ht="12.75">
      <c r="P939" s="8"/>
      <c r="Q939" s="8"/>
      <c r="R939" s="8"/>
      <c r="S939" s="8"/>
      <c r="T939" s="8"/>
      <c r="U939" s="8"/>
    </row>
    <row r="940" spans="16:21" ht="12.75">
      <c r="P940" s="8"/>
      <c r="Q940" s="8"/>
      <c r="R940" s="8"/>
      <c r="S940" s="8"/>
      <c r="T940" s="8"/>
      <c r="U940" s="8"/>
    </row>
    <row r="941" spans="16:21" ht="12.75">
      <c r="P941" s="8"/>
      <c r="Q941" s="8"/>
      <c r="R941" s="8"/>
      <c r="S941" s="8"/>
      <c r="T941" s="8"/>
      <c r="U941" s="8"/>
    </row>
    <row r="942" spans="16:21" ht="12.75">
      <c r="P942" s="8"/>
      <c r="Q942" s="8"/>
      <c r="R942" s="8"/>
      <c r="S942" s="8"/>
      <c r="T942" s="8"/>
      <c r="U942" s="8"/>
    </row>
    <row r="943" spans="16:21" ht="12.75">
      <c r="P943" s="8"/>
      <c r="Q943" s="8"/>
      <c r="R943" s="8"/>
      <c r="S943" s="8"/>
      <c r="T943" s="8"/>
      <c r="U943" s="8"/>
    </row>
    <row r="944" spans="16:21" ht="12.75">
      <c r="P944" s="8"/>
      <c r="Q944" s="8"/>
      <c r="R944" s="8"/>
      <c r="S944" s="8"/>
      <c r="T944" s="8"/>
      <c r="U944" s="8"/>
    </row>
    <row r="945" spans="16:21" ht="12.75">
      <c r="P945" s="8"/>
      <c r="Q945" s="8"/>
      <c r="R945" s="8"/>
      <c r="S945" s="8"/>
      <c r="T945" s="8"/>
      <c r="U945" s="8"/>
    </row>
    <row r="946" spans="16:21" ht="12.75">
      <c r="P946" s="8"/>
      <c r="Q946" s="8"/>
      <c r="R946" s="8"/>
      <c r="S946" s="8"/>
      <c r="T946" s="8"/>
      <c r="U946" s="8"/>
    </row>
    <row r="947" spans="16:21" ht="12.75">
      <c r="P947" s="8"/>
      <c r="Q947" s="8"/>
      <c r="R947" s="8"/>
      <c r="S947" s="8"/>
      <c r="T947" s="8"/>
      <c r="U947" s="8"/>
    </row>
    <row r="948" spans="16:21" ht="12.75">
      <c r="P948" s="8"/>
      <c r="Q948" s="8"/>
      <c r="R948" s="8"/>
      <c r="S948" s="8"/>
      <c r="T948" s="8"/>
      <c r="U948" s="8"/>
    </row>
    <row r="949" spans="16:21" ht="12.75">
      <c r="P949" s="8"/>
      <c r="Q949" s="8"/>
      <c r="R949" s="8"/>
      <c r="S949" s="8"/>
      <c r="T949" s="8"/>
      <c r="U949" s="8"/>
    </row>
    <row r="950" spans="16:21" ht="12.75">
      <c r="P950" s="8"/>
      <c r="Q950" s="8"/>
      <c r="R950" s="8"/>
      <c r="S950" s="8"/>
      <c r="T950" s="8"/>
      <c r="U950" s="8"/>
    </row>
    <row r="951" spans="16:21" ht="12.75">
      <c r="P951" s="8"/>
      <c r="Q951" s="8"/>
      <c r="R951" s="8"/>
      <c r="S951" s="8"/>
      <c r="T951" s="8"/>
      <c r="U951" s="8"/>
    </row>
    <row r="952" spans="16:21" ht="12.75">
      <c r="P952" s="8"/>
      <c r="Q952" s="8"/>
      <c r="R952" s="8"/>
      <c r="S952" s="8"/>
      <c r="T952" s="8"/>
      <c r="U952" s="8"/>
    </row>
    <row r="953" spans="16:21" ht="12.75">
      <c r="P953" s="8"/>
      <c r="Q953" s="8"/>
      <c r="R953" s="8"/>
      <c r="S953" s="8"/>
      <c r="T953" s="8"/>
      <c r="U953" s="8"/>
    </row>
    <row r="954" spans="16:21" ht="12.75">
      <c r="P954" s="8"/>
      <c r="Q954" s="8"/>
      <c r="R954" s="8"/>
      <c r="S954" s="8"/>
      <c r="T954" s="8"/>
      <c r="U954" s="8"/>
    </row>
    <row r="955" spans="16:21" ht="12.75">
      <c r="P955" s="8"/>
      <c r="Q955" s="8"/>
      <c r="R955" s="8"/>
      <c r="S955" s="8"/>
      <c r="T955" s="8"/>
      <c r="U955" s="8"/>
    </row>
    <row r="956" spans="16:21" ht="12.75">
      <c r="P956" s="8"/>
      <c r="Q956" s="8"/>
      <c r="R956" s="8"/>
      <c r="S956" s="8"/>
      <c r="T956" s="8"/>
      <c r="U956" s="8"/>
    </row>
    <row r="957" spans="16:21" ht="12.75">
      <c r="P957" s="8"/>
      <c r="Q957" s="8"/>
      <c r="R957" s="8"/>
      <c r="S957" s="8"/>
      <c r="T957" s="8"/>
      <c r="U957" s="8"/>
    </row>
    <row r="958" spans="16:21" ht="12.75">
      <c r="P958" s="8"/>
      <c r="Q958" s="8"/>
      <c r="R958" s="8"/>
      <c r="S958" s="8"/>
      <c r="T958" s="8"/>
      <c r="U958" s="8"/>
    </row>
    <row r="959" spans="16:21" ht="12.75">
      <c r="P959" s="8"/>
      <c r="Q959" s="8"/>
      <c r="R959" s="8"/>
      <c r="S959" s="8"/>
      <c r="T959" s="8"/>
      <c r="U959" s="8"/>
    </row>
    <row r="960" spans="16:21" ht="12.75">
      <c r="P960" s="8"/>
      <c r="Q960" s="8"/>
      <c r="R960" s="8"/>
      <c r="S960" s="8"/>
      <c r="T960" s="8"/>
      <c r="U960" s="8"/>
    </row>
    <row r="961" spans="16:21" ht="12.75">
      <c r="P961" s="8"/>
      <c r="Q961" s="8"/>
      <c r="R961" s="8"/>
      <c r="S961" s="8"/>
      <c r="T961" s="8"/>
      <c r="U961" s="8"/>
    </row>
    <row r="962" spans="16:21" ht="12.75">
      <c r="P962" s="8"/>
      <c r="Q962" s="8"/>
      <c r="R962" s="8"/>
      <c r="S962" s="8"/>
      <c r="T962" s="8"/>
      <c r="U962" s="8"/>
    </row>
    <row r="963" spans="16:21" ht="12.75">
      <c r="P963" s="8"/>
      <c r="Q963" s="8"/>
      <c r="R963" s="8"/>
      <c r="S963" s="8"/>
      <c r="T963" s="8"/>
      <c r="U963" s="8"/>
    </row>
    <row r="964" spans="16:21" ht="12.75">
      <c r="P964" s="8"/>
      <c r="Q964" s="8"/>
      <c r="R964" s="8"/>
      <c r="S964" s="8"/>
      <c r="T964" s="8"/>
      <c r="U964" s="8"/>
    </row>
    <row r="965" spans="16:21" ht="12.75">
      <c r="P965" s="8"/>
      <c r="Q965" s="8"/>
      <c r="R965" s="8"/>
      <c r="S965" s="8"/>
      <c r="T965" s="8"/>
      <c r="U965" s="8"/>
    </row>
    <row r="966" spans="16:21" ht="12.75">
      <c r="P966" s="8"/>
      <c r="Q966" s="8"/>
      <c r="R966" s="8"/>
      <c r="S966" s="8"/>
      <c r="T966" s="8"/>
      <c r="U966" s="8"/>
    </row>
    <row r="967" spans="16:21" ht="12.75">
      <c r="P967" s="8"/>
      <c r="Q967" s="8"/>
      <c r="R967" s="8"/>
      <c r="S967" s="8"/>
      <c r="T967" s="8"/>
      <c r="U967" s="8"/>
    </row>
    <row r="968" spans="16:21" ht="12.75">
      <c r="P968" s="8"/>
      <c r="Q968" s="8"/>
      <c r="R968" s="8"/>
      <c r="S968" s="8"/>
      <c r="T968" s="8"/>
      <c r="U968" s="8"/>
    </row>
    <row r="969" spans="16:21" ht="12.75">
      <c r="P969" s="8"/>
      <c r="Q969" s="8"/>
      <c r="R969" s="8"/>
      <c r="S969" s="8"/>
      <c r="T969" s="8"/>
      <c r="U969" s="8"/>
    </row>
    <row r="970" spans="16:21" ht="12.75">
      <c r="P970" s="8"/>
      <c r="Q970" s="8"/>
      <c r="R970" s="8"/>
      <c r="S970" s="8"/>
      <c r="T970" s="8"/>
      <c r="U970" s="8"/>
    </row>
    <row r="971" spans="16:21" ht="12.75">
      <c r="P971" s="8"/>
      <c r="Q971" s="8"/>
      <c r="R971" s="8"/>
      <c r="S971" s="8"/>
      <c r="T971" s="8"/>
      <c r="U971" s="8"/>
    </row>
    <row r="972" spans="16:21" ht="12.75">
      <c r="P972" s="8"/>
      <c r="Q972" s="8"/>
      <c r="R972" s="8"/>
      <c r="S972" s="8"/>
      <c r="T972" s="8"/>
      <c r="U972" s="8"/>
    </row>
    <row r="973" spans="16:21" ht="12.75">
      <c r="P973" s="8"/>
      <c r="Q973" s="8"/>
      <c r="R973" s="8"/>
      <c r="S973" s="8"/>
      <c r="T973" s="8"/>
      <c r="U973" s="8"/>
    </row>
    <row r="974" spans="16:21" ht="12.75">
      <c r="P974" s="8"/>
      <c r="Q974" s="8"/>
      <c r="R974" s="8"/>
      <c r="S974" s="8"/>
      <c r="T974" s="8"/>
      <c r="U974" s="8"/>
    </row>
    <row r="975" spans="16:21" ht="12.75">
      <c r="P975" s="8"/>
      <c r="Q975" s="8"/>
      <c r="R975" s="8"/>
      <c r="S975" s="8"/>
      <c r="T975" s="8"/>
      <c r="U975" s="8"/>
    </row>
    <row r="976" spans="16:21" ht="12.75">
      <c r="P976" s="8"/>
      <c r="Q976" s="8"/>
      <c r="R976" s="8"/>
      <c r="S976" s="8"/>
      <c r="T976" s="8"/>
      <c r="U976" s="8"/>
    </row>
    <row r="977" spans="16:21" ht="12.75">
      <c r="P977" s="8"/>
      <c r="Q977" s="8"/>
      <c r="R977" s="8"/>
      <c r="S977" s="8"/>
      <c r="T977" s="8"/>
      <c r="U977" s="8"/>
    </row>
    <row r="978" spans="16:21" ht="12.75">
      <c r="P978" s="8"/>
      <c r="Q978" s="8"/>
      <c r="R978" s="8"/>
      <c r="S978" s="8"/>
      <c r="T978" s="8"/>
      <c r="U978" s="8"/>
    </row>
    <row r="979" spans="16:21" ht="12.75">
      <c r="P979" s="8"/>
      <c r="Q979" s="8"/>
      <c r="R979" s="8"/>
      <c r="S979" s="8"/>
      <c r="T979" s="8"/>
      <c r="U979" s="8"/>
    </row>
    <row r="980" spans="16:21" ht="12.75">
      <c r="P980" s="8"/>
      <c r="Q980" s="8"/>
      <c r="R980" s="8"/>
      <c r="S980" s="8"/>
      <c r="T980" s="8"/>
      <c r="U980" s="8"/>
    </row>
    <row r="981" spans="16:21" ht="12.75">
      <c r="P981" s="8"/>
      <c r="Q981" s="8"/>
      <c r="R981" s="8"/>
      <c r="S981" s="8"/>
      <c r="T981" s="8"/>
      <c r="U981" s="8"/>
    </row>
    <row r="982" spans="16:21" ht="12.75">
      <c r="P982" s="8"/>
      <c r="Q982" s="8"/>
      <c r="R982" s="8"/>
      <c r="S982" s="8"/>
      <c r="T982" s="8"/>
      <c r="U982" s="8"/>
    </row>
    <row r="983" spans="16:21" ht="12.75">
      <c r="P983" s="8"/>
      <c r="Q983" s="8"/>
      <c r="R983" s="8"/>
      <c r="S983" s="8"/>
      <c r="T983" s="8"/>
      <c r="U983" s="8"/>
    </row>
    <row r="984" spans="16:21" ht="12.75">
      <c r="P984" s="8"/>
      <c r="Q984" s="8"/>
      <c r="R984" s="8"/>
      <c r="S984" s="8"/>
      <c r="T984" s="8"/>
      <c r="U984" s="8"/>
    </row>
    <row r="985" spans="16:21" ht="12.75">
      <c r="P985" s="8"/>
      <c r="Q985" s="8"/>
      <c r="R985" s="8"/>
      <c r="S985" s="8"/>
      <c r="T985" s="8"/>
      <c r="U985" s="8"/>
    </row>
    <row r="986" spans="16:21" ht="12.75">
      <c r="P986" s="8"/>
      <c r="Q986" s="8"/>
      <c r="R986" s="8"/>
      <c r="S986" s="8"/>
      <c r="T986" s="8"/>
      <c r="U986" s="8"/>
    </row>
    <row r="987" spans="16:21" ht="12.75">
      <c r="P987" s="8"/>
      <c r="Q987" s="8"/>
      <c r="R987" s="8"/>
      <c r="S987" s="8"/>
      <c r="T987" s="8"/>
      <c r="U987" s="8"/>
    </row>
    <row r="988" spans="16:21" ht="12.75">
      <c r="P988" s="8"/>
      <c r="Q988" s="8"/>
      <c r="R988" s="8"/>
      <c r="S988" s="8"/>
      <c r="T988" s="8"/>
      <c r="U988" s="8"/>
    </row>
    <row r="989" spans="16:21" ht="12.75">
      <c r="P989" s="8"/>
      <c r="Q989" s="8"/>
      <c r="R989" s="8"/>
      <c r="S989" s="8"/>
      <c r="T989" s="8"/>
      <c r="U989" s="8"/>
    </row>
    <row r="990" spans="16:21" ht="12.75">
      <c r="P990" s="8"/>
      <c r="Q990" s="8"/>
      <c r="R990" s="8"/>
      <c r="S990" s="8"/>
      <c r="T990" s="8"/>
      <c r="U990" s="8"/>
    </row>
    <row r="991" spans="16:21" ht="12.75">
      <c r="P991" s="8"/>
      <c r="Q991" s="8"/>
      <c r="R991" s="8"/>
      <c r="S991" s="8"/>
      <c r="T991" s="8"/>
      <c r="U991" s="8"/>
    </row>
    <row r="992" spans="16:21" ht="12.75">
      <c r="P992" s="8"/>
      <c r="Q992" s="8"/>
      <c r="R992" s="8"/>
      <c r="S992" s="8"/>
      <c r="T992" s="8"/>
      <c r="U992" s="8"/>
    </row>
    <row r="993" spans="16:21" ht="12.75">
      <c r="P993" s="8"/>
      <c r="Q993" s="8"/>
      <c r="R993" s="8"/>
      <c r="S993" s="8"/>
      <c r="T993" s="8"/>
      <c r="U993" s="8"/>
    </row>
    <row r="994" spans="16:21" ht="12.75">
      <c r="P994" s="8"/>
      <c r="Q994" s="8"/>
      <c r="R994" s="8"/>
      <c r="S994" s="8"/>
      <c r="T994" s="8"/>
      <c r="U994" s="8"/>
    </row>
    <row r="995" spans="16:21" ht="12.75">
      <c r="P995" s="8"/>
      <c r="Q995" s="8"/>
      <c r="R995" s="8"/>
      <c r="S995" s="8"/>
      <c r="T995" s="8"/>
      <c r="U995" s="8"/>
    </row>
    <row r="996" spans="16:21" ht="12.75">
      <c r="P996" s="8"/>
      <c r="Q996" s="8"/>
      <c r="R996" s="8"/>
      <c r="S996" s="8"/>
      <c r="T996" s="8"/>
      <c r="U996" s="8"/>
    </row>
    <row r="997" spans="16:21" ht="12.75">
      <c r="P997" s="8"/>
      <c r="Q997" s="8"/>
      <c r="R997" s="8"/>
      <c r="S997" s="8"/>
      <c r="T997" s="8"/>
      <c r="U997" s="8"/>
    </row>
    <row r="998" spans="16:21" ht="12.75">
      <c r="P998" s="8"/>
      <c r="Q998" s="8"/>
      <c r="R998" s="8"/>
      <c r="S998" s="8"/>
      <c r="T998" s="8"/>
      <c r="U998" s="8"/>
    </row>
    <row r="999" spans="16:21" ht="12.75">
      <c r="P999" s="8"/>
      <c r="Q999" s="8"/>
      <c r="R999" s="8"/>
      <c r="S999" s="8"/>
      <c r="T999" s="8"/>
      <c r="U999" s="8"/>
    </row>
    <row r="1000" spans="16:21" ht="12.75">
      <c r="P1000" s="8"/>
      <c r="Q1000" s="8"/>
      <c r="R1000" s="8"/>
      <c r="S1000" s="8"/>
      <c r="T1000" s="8"/>
      <c r="U1000" s="8"/>
    </row>
    <row r="1001" spans="16:21" ht="12.75">
      <c r="P1001" s="8"/>
      <c r="Q1001" s="8"/>
      <c r="R1001" s="8"/>
      <c r="S1001" s="8"/>
      <c r="T1001" s="8"/>
      <c r="U1001" s="8"/>
    </row>
    <row r="1002" spans="16:21" ht="12.75">
      <c r="P1002" s="8"/>
      <c r="Q1002" s="8"/>
      <c r="R1002" s="8"/>
      <c r="S1002" s="8"/>
      <c r="T1002" s="8"/>
      <c r="U1002" s="8"/>
    </row>
    <row r="1003" spans="16:21" ht="12.75">
      <c r="P1003" s="8"/>
      <c r="Q1003" s="8"/>
      <c r="R1003" s="8"/>
      <c r="S1003" s="8"/>
      <c r="T1003" s="8"/>
      <c r="U1003" s="8"/>
    </row>
    <row r="1004" spans="16:21" ht="12.75">
      <c r="P1004" s="8"/>
      <c r="Q1004" s="8"/>
      <c r="R1004" s="8"/>
      <c r="S1004" s="8"/>
      <c r="T1004" s="8"/>
      <c r="U1004" s="8"/>
    </row>
    <row r="1005" spans="16:21" ht="12.75">
      <c r="P1005" s="8"/>
      <c r="Q1005" s="8"/>
      <c r="R1005" s="8"/>
      <c r="S1005" s="8"/>
      <c r="T1005" s="8"/>
      <c r="U1005" s="8"/>
    </row>
    <row r="1006" spans="16:21" ht="12.75">
      <c r="P1006" s="8"/>
      <c r="Q1006" s="8"/>
      <c r="R1006" s="8"/>
      <c r="S1006" s="8"/>
      <c r="T1006" s="8"/>
      <c r="U1006" s="8"/>
    </row>
    <row r="1007" spans="16:21" ht="12.75">
      <c r="P1007" s="8"/>
      <c r="Q1007" s="8"/>
      <c r="R1007" s="8"/>
      <c r="S1007" s="8"/>
      <c r="T1007" s="8"/>
      <c r="U1007" s="8"/>
    </row>
    <row r="1008" spans="16:21" ht="12.75">
      <c r="P1008" s="8"/>
      <c r="Q1008" s="8"/>
      <c r="R1008" s="8"/>
      <c r="S1008" s="8"/>
      <c r="T1008" s="8"/>
      <c r="U1008" s="8"/>
    </row>
    <row r="1009" spans="16:21" ht="12.75">
      <c r="P1009" s="8"/>
      <c r="Q1009" s="8"/>
      <c r="R1009" s="8"/>
      <c r="S1009" s="8"/>
      <c r="T1009" s="8"/>
      <c r="U1009" s="8"/>
    </row>
    <row r="1010" spans="16:21" ht="12.75">
      <c r="P1010" s="8"/>
      <c r="Q1010" s="8"/>
      <c r="R1010" s="8"/>
      <c r="S1010" s="8"/>
      <c r="T1010" s="8"/>
      <c r="U1010" s="8"/>
    </row>
    <row r="1011" spans="16:21" ht="12.75">
      <c r="P1011" s="8"/>
      <c r="Q1011" s="8"/>
      <c r="R1011" s="8"/>
      <c r="S1011" s="8"/>
      <c r="T1011" s="8"/>
      <c r="U1011" s="8"/>
    </row>
    <row r="1012" spans="16:21" ht="12.75">
      <c r="P1012" s="8"/>
      <c r="Q1012" s="8"/>
      <c r="R1012" s="8"/>
      <c r="S1012" s="8"/>
      <c r="T1012" s="8"/>
      <c r="U1012" s="8"/>
    </row>
    <row r="1013" spans="16:21" ht="12.75">
      <c r="P1013" s="8"/>
      <c r="Q1013" s="8"/>
      <c r="R1013" s="8"/>
      <c r="S1013" s="8"/>
      <c r="T1013" s="8"/>
      <c r="U1013" s="8"/>
    </row>
    <row r="1014" spans="16:21" ht="12.75">
      <c r="P1014" s="8"/>
      <c r="Q1014" s="8"/>
      <c r="R1014" s="8"/>
      <c r="S1014" s="8"/>
      <c r="T1014" s="8"/>
      <c r="U1014" s="8"/>
    </row>
    <row r="1015" spans="16:21" ht="12.75">
      <c r="P1015" s="8"/>
      <c r="Q1015" s="8"/>
      <c r="R1015" s="8"/>
      <c r="S1015" s="8"/>
      <c r="T1015" s="8"/>
      <c r="U1015" s="8"/>
    </row>
    <row r="1016" spans="16:21" ht="12.75">
      <c r="P1016" s="8"/>
      <c r="Q1016" s="8"/>
      <c r="R1016" s="8"/>
      <c r="S1016" s="8"/>
      <c r="T1016" s="8"/>
      <c r="U1016" s="8"/>
    </row>
    <row r="1017" spans="16:21" ht="12.75">
      <c r="P1017" s="8"/>
      <c r="Q1017" s="8"/>
      <c r="R1017" s="8"/>
      <c r="S1017" s="8"/>
      <c r="T1017" s="8"/>
      <c r="U1017" s="8"/>
    </row>
    <row r="1018" spans="16:21" ht="12.75">
      <c r="P1018" s="8"/>
      <c r="Q1018" s="8"/>
      <c r="R1018" s="8"/>
      <c r="S1018" s="8"/>
      <c r="T1018" s="8"/>
      <c r="U1018" s="8"/>
    </row>
    <row r="1019" spans="16:21" ht="12.75">
      <c r="P1019" s="8"/>
      <c r="Q1019" s="8"/>
      <c r="R1019" s="8"/>
      <c r="S1019" s="8"/>
      <c r="T1019" s="8"/>
      <c r="U1019" s="8"/>
    </row>
    <row r="1020" spans="16:21" ht="12.75">
      <c r="P1020" s="8"/>
      <c r="Q1020" s="8"/>
      <c r="R1020" s="8"/>
      <c r="S1020" s="8"/>
      <c r="T1020" s="8"/>
      <c r="U1020" s="8"/>
    </row>
    <row r="1021" spans="16:21" ht="12.75">
      <c r="P1021" s="8"/>
      <c r="Q1021" s="8"/>
      <c r="R1021" s="8"/>
      <c r="S1021" s="8"/>
      <c r="T1021" s="8"/>
      <c r="U1021" s="8"/>
    </row>
    <row r="1022" spans="16:21" ht="12.75">
      <c r="P1022" s="8"/>
      <c r="Q1022" s="8"/>
      <c r="R1022" s="8"/>
      <c r="S1022" s="8"/>
      <c r="T1022" s="8"/>
      <c r="U1022" s="8"/>
    </row>
    <row r="1023" spans="16:21" ht="12.75">
      <c r="P1023" s="8"/>
      <c r="Q1023" s="8"/>
      <c r="R1023" s="8"/>
      <c r="S1023" s="8"/>
      <c r="T1023" s="8"/>
      <c r="U1023" s="8"/>
    </row>
    <row r="1024" spans="16:21" ht="12.75">
      <c r="P1024" s="8"/>
      <c r="Q1024" s="8"/>
      <c r="R1024" s="8"/>
      <c r="S1024" s="8"/>
      <c r="T1024" s="8"/>
      <c r="U1024" s="8"/>
    </row>
    <row r="1025" spans="16:21" ht="12.75">
      <c r="P1025" s="8"/>
      <c r="Q1025" s="8"/>
      <c r="R1025" s="8"/>
      <c r="S1025" s="8"/>
      <c r="T1025" s="8"/>
      <c r="U1025" s="8"/>
    </row>
    <row r="1026" spans="16:21" ht="12.75">
      <c r="P1026" s="8"/>
      <c r="Q1026" s="8"/>
      <c r="R1026" s="8"/>
      <c r="S1026" s="8"/>
      <c r="T1026" s="8"/>
      <c r="U1026" s="8"/>
    </row>
    <row r="1027" spans="16:21" ht="12.75">
      <c r="P1027" s="8"/>
      <c r="Q1027" s="8"/>
      <c r="R1027" s="8"/>
      <c r="S1027" s="8"/>
      <c r="T1027" s="8"/>
      <c r="U1027" s="8"/>
    </row>
    <row r="1028" spans="16:21" ht="12.75">
      <c r="P1028" s="8"/>
      <c r="Q1028" s="8"/>
      <c r="R1028" s="8"/>
      <c r="S1028" s="8"/>
      <c r="T1028" s="8"/>
      <c r="U1028" s="8"/>
    </row>
    <row r="1029" spans="16:21" ht="12.75">
      <c r="P1029" s="8"/>
      <c r="Q1029" s="8"/>
      <c r="R1029" s="8"/>
      <c r="S1029" s="8"/>
      <c r="T1029" s="8"/>
      <c r="U1029" s="8"/>
    </row>
    <row r="1030" spans="16:21" ht="12.75">
      <c r="P1030" s="8"/>
      <c r="Q1030" s="8"/>
      <c r="R1030" s="8"/>
      <c r="S1030" s="8"/>
      <c r="T1030" s="8"/>
      <c r="U1030" s="8"/>
    </row>
    <row r="1031" spans="16:21" ht="12.75">
      <c r="P1031" s="8"/>
      <c r="Q1031" s="8"/>
      <c r="R1031" s="8"/>
      <c r="S1031" s="8"/>
      <c r="T1031" s="8"/>
      <c r="U1031" s="8"/>
    </row>
    <row r="1032" spans="16:21" ht="12.75">
      <c r="P1032" s="8"/>
      <c r="Q1032" s="8"/>
      <c r="R1032" s="8"/>
      <c r="S1032" s="8"/>
      <c r="T1032" s="8"/>
      <c r="U1032" s="8"/>
    </row>
    <row r="1033" spans="16:21" ht="12.75">
      <c r="P1033" s="8"/>
      <c r="Q1033" s="8"/>
      <c r="R1033" s="8"/>
      <c r="S1033" s="8"/>
      <c r="T1033" s="8"/>
      <c r="U1033" s="8"/>
    </row>
    <row r="1034" spans="16:21" ht="12.75">
      <c r="P1034" s="8"/>
      <c r="Q1034" s="8"/>
      <c r="R1034" s="8"/>
      <c r="S1034" s="8"/>
      <c r="T1034" s="8"/>
      <c r="U1034" s="8"/>
    </row>
    <row r="1035" spans="16:21" ht="12.75">
      <c r="P1035" s="8"/>
      <c r="Q1035" s="8"/>
      <c r="R1035" s="8"/>
      <c r="S1035" s="8"/>
      <c r="T1035" s="8"/>
      <c r="U1035" s="8"/>
    </row>
    <row r="1036" spans="16:21" ht="12.75">
      <c r="P1036" s="8"/>
      <c r="Q1036" s="8"/>
      <c r="R1036" s="8"/>
      <c r="S1036" s="8"/>
      <c r="T1036" s="8"/>
      <c r="U1036" s="8"/>
    </row>
    <row r="1037" spans="16:21" ht="12.75">
      <c r="P1037" s="8"/>
      <c r="Q1037" s="8"/>
      <c r="R1037" s="8"/>
      <c r="S1037" s="8"/>
      <c r="T1037" s="8"/>
      <c r="U1037" s="8"/>
    </row>
    <row r="1038" spans="16:21" ht="12.75">
      <c r="P1038" s="8"/>
      <c r="Q1038" s="8"/>
      <c r="R1038" s="8"/>
      <c r="S1038" s="8"/>
      <c r="T1038" s="8"/>
      <c r="U1038" s="8"/>
    </row>
    <row r="1039" spans="16:21" ht="12.75">
      <c r="P1039" s="8"/>
      <c r="Q1039" s="8"/>
      <c r="R1039" s="8"/>
      <c r="S1039" s="8"/>
      <c r="T1039" s="8"/>
      <c r="U1039" s="8"/>
    </row>
    <row r="1040" spans="16:21" ht="12.75">
      <c r="P1040" s="8"/>
      <c r="Q1040" s="8"/>
      <c r="R1040" s="8"/>
      <c r="S1040" s="8"/>
      <c r="T1040" s="8"/>
      <c r="U1040" s="8"/>
    </row>
    <row r="1041" spans="16:21" ht="12.75">
      <c r="P1041" s="8"/>
      <c r="Q1041" s="8"/>
      <c r="R1041" s="8"/>
      <c r="S1041" s="8"/>
      <c r="T1041" s="8"/>
      <c r="U1041" s="8"/>
    </row>
    <row r="1042" spans="16:21" ht="12.75">
      <c r="P1042" s="8"/>
      <c r="Q1042" s="8"/>
      <c r="R1042" s="8"/>
      <c r="S1042" s="8"/>
      <c r="T1042" s="8"/>
      <c r="U1042" s="8"/>
    </row>
    <row r="1043" spans="16:21" ht="12.75">
      <c r="P1043" s="8"/>
      <c r="Q1043" s="8"/>
      <c r="R1043" s="8"/>
      <c r="S1043" s="8"/>
      <c r="T1043" s="8"/>
      <c r="U1043" s="8"/>
    </row>
    <row r="1044" spans="16:21" ht="12.75">
      <c r="P1044" s="8"/>
      <c r="Q1044" s="8"/>
      <c r="R1044" s="8"/>
      <c r="S1044" s="8"/>
      <c r="T1044" s="8"/>
      <c r="U1044" s="8"/>
    </row>
    <row r="1045" spans="16:21" ht="12.75">
      <c r="P1045" s="8"/>
      <c r="Q1045" s="8"/>
      <c r="R1045" s="8"/>
      <c r="S1045" s="8"/>
      <c r="T1045" s="8"/>
      <c r="U1045" s="8"/>
    </row>
    <row r="1046" spans="16:21" ht="12.75">
      <c r="P1046" s="8"/>
      <c r="Q1046" s="8"/>
      <c r="R1046" s="8"/>
      <c r="S1046" s="8"/>
      <c r="T1046" s="8"/>
      <c r="U1046" s="8"/>
    </row>
    <row r="1047" spans="16:21" ht="12.75">
      <c r="P1047" s="8"/>
      <c r="Q1047" s="8"/>
      <c r="R1047" s="8"/>
      <c r="S1047" s="8"/>
      <c r="T1047" s="8"/>
      <c r="U1047" s="8"/>
    </row>
    <row r="1048" spans="16:21" ht="12.75">
      <c r="P1048" s="8"/>
      <c r="Q1048" s="8"/>
      <c r="R1048" s="8"/>
      <c r="S1048" s="8"/>
      <c r="T1048" s="8"/>
      <c r="U1048" s="8"/>
    </row>
    <row r="1049" spans="16:21" ht="12.75">
      <c r="P1049" s="8"/>
      <c r="Q1049" s="8"/>
      <c r="R1049" s="8"/>
      <c r="S1049" s="8"/>
      <c r="T1049" s="8"/>
      <c r="U1049" s="8"/>
    </row>
    <row r="1050" spans="16:21" ht="12.75">
      <c r="P1050" s="8"/>
      <c r="Q1050" s="8"/>
      <c r="R1050" s="8"/>
      <c r="S1050" s="8"/>
      <c r="T1050" s="8"/>
      <c r="U1050" s="8"/>
    </row>
    <row r="1051" spans="16:21" ht="12.75">
      <c r="P1051" s="8"/>
      <c r="Q1051" s="8"/>
      <c r="R1051" s="8"/>
      <c r="S1051" s="8"/>
      <c r="T1051" s="8"/>
      <c r="U1051" s="8"/>
    </row>
    <row r="1052" spans="16:21" ht="12.75">
      <c r="P1052" s="8"/>
      <c r="Q1052" s="8"/>
      <c r="R1052" s="8"/>
      <c r="S1052" s="8"/>
      <c r="T1052" s="8"/>
      <c r="U1052" s="8"/>
    </row>
    <row r="1053" spans="16:21" ht="12.75">
      <c r="P1053" s="8"/>
      <c r="Q1053" s="8"/>
      <c r="R1053" s="8"/>
      <c r="S1053" s="8"/>
      <c r="T1053" s="8"/>
      <c r="U1053" s="8"/>
    </row>
    <row r="1054" spans="16:21" ht="12.75">
      <c r="P1054" s="8"/>
      <c r="Q1054" s="8"/>
      <c r="R1054" s="8"/>
      <c r="S1054" s="8"/>
      <c r="T1054" s="8"/>
      <c r="U1054" s="8"/>
    </row>
    <row r="1055" spans="16:21" ht="12.75">
      <c r="P1055" s="8"/>
      <c r="Q1055" s="8"/>
      <c r="R1055" s="8"/>
      <c r="S1055" s="8"/>
      <c r="T1055" s="8"/>
      <c r="U1055" s="8"/>
    </row>
    <row r="1056" spans="16:21" ht="12.75">
      <c r="P1056" s="8"/>
      <c r="Q1056" s="8"/>
      <c r="R1056" s="8"/>
      <c r="S1056" s="8"/>
      <c r="T1056" s="8"/>
      <c r="U1056" s="8"/>
    </row>
    <row r="1057" spans="16:21" ht="12.75">
      <c r="P1057" s="8"/>
      <c r="Q1057" s="8"/>
      <c r="R1057" s="8"/>
      <c r="S1057" s="8"/>
      <c r="T1057" s="8"/>
      <c r="U1057" s="8"/>
    </row>
    <row r="1058" spans="16:21" ht="12.75">
      <c r="P1058" s="8"/>
      <c r="Q1058" s="8"/>
      <c r="R1058" s="8"/>
      <c r="S1058" s="8"/>
      <c r="T1058" s="8"/>
      <c r="U1058" s="8"/>
    </row>
    <row r="1059" spans="16:21" ht="12.75">
      <c r="P1059" s="8"/>
      <c r="Q1059" s="8"/>
      <c r="R1059" s="8"/>
      <c r="S1059" s="8"/>
      <c r="T1059" s="8"/>
      <c r="U1059" s="8"/>
    </row>
    <row r="1060" spans="16:21" ht="12.75">
      <c r="P1060" s="8"/>
      <c r="Q1060" s="8"/>
      <c r="R1060" s="8"/>
      <c r="S1060" s="8"/>
      <c r="T1060" s="8"/>
      <c r="U1060" s="8"/>
    </row>
    <row r="1061" spans="16:21" ht="12.75">
      <c r="P1061" s="8"/>
      <c r="Q1061" s="8"/>
      <c r="R1061" s="8"/>
      <c r="S1061" s="8"/>
      <c r="T1061" s="8"/>
      <c r="U1061" s="8"/>
    </row>
    <row r="1062" spans="16:21" ht="12.75">
      <c r="P1062" s="8"/>
      <c r="Q1062" s="8"/>
      <c r="R1062" s="8"/>
      <c r="S1062" s="8"/>
      <c r="T1062" s="8"/>
      <c r="U1062" s="8"/>
    </row>
    <row r="1063" spans="16:21" ht="12.75">
      <c r="P1063" s="8"/>
      <c r="Q1063" s="8"/>
      <c r="R1063" s="8"/>
      <c r="S1063" s="8"/>
      <c r="T1063" s="8"/>
      <c r="U1063" s="8"/>
    </row>
    <row r="1064" spans="16:21" ht="12.75">
      <c r="P1064" s="8"/>
      <c r="Q1064" s="8"/>
      <c r="R1064" s="8"/>
      <c r="S1064" s="8"/>
      <c r="T1064" s="8"/>
      <c r="U1064" s="8"/>
    </row>
    <row r="1065" spans="16:21" ht="12.75">
      <c r="P1065" s="8"/>
      <c r="Q1065" s="8"/>
      <c r="R1065" s="8"/>
      <c r="S1065" s="8"/>
      <c r="T1065" s="8"/>
      <c r="U1065" s="8"/>
    </row>
    <row r="1066" spans="16:21" ht="12.75">
      <c r="P1066" s="8"/>
      <c r="Q1066" s="8"/>
      <c r="R1066" s="8"/>
      <c r="S1066" s="8"/>
      <c r="T1066" s="8"/>
      <c r="U1066" s="8"/>
    </row>
    <row r="1067" spans="16:21" ht="12.75">
      <c r="P1067" s="8"/>
      <c r="Q1067" s="8"/>
      <c r="R1067" s="8"/>
      <c r="S1067" s="8"/>
      <c r="T1067" s="8"/>
      <c r="U1067" s="8"/>
    </row>
    <row r="1068" spans="16:21" ht="12.75">
      <c r="P1068" s="8"/>
      <c r="Q1068" s="8"/>
      <c r="R1068" s="8"/>
      <c r="S1068" s="8"/>
      <c r="T1068" s="8"/>
      <c r="U1068" s="8"/>
    </row>
    <row r="1069" spans="16:21" ht="12.75">
      <c r="P1069" s="8"/>
      <c r="Q1069" s="8"/>
      <c r="R1069" s="8"/>
      <c r="S1069" s="8"/>
      <c r="T1069" s="8"/>
      <c r="U1069" s="8"/>
    </row>
    <row r="1070" spans="16:21" ht="12.75">
      <c r="P1070" s="8"/>
      <c r="Q1070" s="8"/>
      <c r="R1070" s="8"/>
      <c r="S1070" s="8"/>
      <c r="T1070" s="8"/>
      <c r="U1070" s="8"/>
    </row>
    <row r="1071" spans="16:21" ht="12.75">
      <c r="P1071" s="8"/>
      <c r="Q1071" s="8"/>
      <c r="R1071" s="8"/>
      <c r="S1071" s="8"/>
      <c r="T1071" s="8"/>
      <c r="U1071" s="8"/>
    </row>
    <row r="1072" spans="16:21" ht="12.75">
      <c r="P1072" s="8"/>
      <c r="Q1072" s="8"/>
      <c r="R1072" s="8"/>
      <c r="S1072" s="8"/>
      <c r="T1072" s="8"/>
      <c r="U1072" s="8"/>
    </row>
    <row r="1073" spans="16:21" ht="12.75">
      <c r="P1073" s="8"/>
      <c r="Q1073" s="8"/>
      <c r="R1073" s="8"/>
      <c r="S1073" s="8"/>
      <c r="T1073" s="8"/>
      <c r="U1073" s="8"/>
    </row>
    <row r="1074" spans="16:21" ht="12.75">
      <c r="P1074" s="8"/>
      <c r="Q1074" s="8"/>
      <c r="R1074" s="8"/>
      <c r="S1074" s="8"/>
      <c r="T1074" s="8"/>
      <c r="U1074" s="8"/>
    </row>
    <row r="1075" spans="16:21" ht="12.75">
      <c r="P1075" s="8"/>
      <c r="Q1075" s="8"/>
      <c r="R1075" s="8"/>
      <c r="S1075" s="8"/>
      <c r="T1075" s="8"/>
      <c r="U1075" s="8"/>
    </row>
    <row r="1076" spans="16:21" ht="12.75">
      <c r="P1076" s="8"/>
      <c r="Q1076" s="8"/>
      <c r="R1076" s="8"/>
      <c r="S1076" s="8"/>
      <c r="T1076" s="8"/>
      <c r="U1076" s="8"/>
    </row>
    <row r="1077" spans="16:21" ht="12.75">
      <c r="P1077" s="8"/>
      <c r="Q1077" s="8"/>
      <c r="R1077" s="8"/>
      <c r="S1077" s="8"/>
      <c r="T1077" s="8"/>
      <c r="U1077" s="8"/>
    </row>
    <row r="1078" spans="16:21" ht="12.75">
      <c r="P1078" s="8"/>
      <c r="Q1078" s="8"/>
      <c r="R1078" s="8"/>
      <c r="S1078" s="8"/>
      <c r="T1078" s="8"/>
      <c r="U1078" s="8"/>
    </row>
    <row r="1079" spans="16:21" ht="12.75">
      <c r="P1079" s="8"/>
      <c r="Q1079" s="8"/>
      <c r="R1079" s="8"/>
      <c r="S1079" s="8"/>
      <c r="T1079" s="8"/>
      <c r="U1079" s="8"/>
    </row>
    <row r="1080" spans="16:21" ht="12.75">
      <c r="P1080" s="8"/>
      <c r="Q1080" s="8"/>
      <c r="R1080" s="8"/>
      <c r="S1080" s="8"/>
      <c r="T1080" s="8"/>
      <c r="U1080" s="8"/>
    </row>
    <row r="1081" spans="16:21" ht="12.75">
      <c r="P1081" s="8"/>
      <c r="Q1081" s="8"/>
      <c r="R1081" s="8"/>
      <c r="S1081" s="8"/>
      <c r="T1081" s="8"/>
      <c r="U1081" s="8"/>
    </row>
    <row r="1082" spans="16:21" ht="12.75">
      <c r="P1082" s="8"/>
      <c r="Q1082" s="8"/>
      <c r="R1082" s="8"/>
      <c r="S1082" s="8"/>
      <c r="T1082" s="8"/>
      <c r="U1082" s="8"/>
    </row>
    <row r="1083" spans="16:21" ht="12.75">
      <c r="P1083" s="8"/>
      <c r="Q1083" s="8"/>
      <c r="R1083" s="8"/>
      <c r="S1083" s="8"/>
      <c r="T1083" s="8"/>
      <c r="U1083" s="8"/>
    </row>
    <row r="1084" spans="16:21" ht="12.75">
      <c r="P1084" s="8"/>
      <c r="Q1084" s="8"/>
      <c r="R1084" s="8"/>
      <c r="S1084" s="8"/>
      <c r="T1084" s="8"/>
      <c r="U1084" s="8"/>
    </row>
    <row r="1085" spans="16:21" ht="12.75">
      <c r="P1085" s="8"/>
      <c r="Q1085" s="8"/>
      <c r="R1085" s="8"/>
      <c r="S1085" s="8"/>
      <c r="T1085" s="8"/>
      <c r="U1085" s="8"/>
    </row>
    <row r="1086" spans="16:21" ht="12.75">
      <c r="P1086" s="8"/>
      <c r="Q1086" s="8"/>
      <c r="R1086" s="8"/>
      <c r="S1086" s="8"/>
      <c r="T1086" s="8"/>
      <c r="U1086" s="8"/>
    </row>
    <row r="1087" spans="16:21" ht="12.75">
      <c r="P1087" s="8"/>
      <c r="Q1087" s="8"/>
      <c r="R1087" s="8"/>
      <c r="S1087" s="8"/>
      <c r="T1087" s="8"/>
      <c r="U1087" s="8"/>
    </row>
    <row r="1088" spans="16:21" ht="12.75">
      <c r="P1088" s="8"/>
      <c r="Q1088" s="8"/>
      <c r="R1088" s="8"/>
      <c r="S1088" s="8"/>
      <c r="T1088" s="8"/>
      <c r="U1088" s="8"/>
    </row>
    <row r="1089" spans="16:21" ht="12.75">
      <c r="P1089" s="8"/>
      <c r="Q1089" s="8"/>
      <c r="R1089" s="8"/>
      <c r="S1089" s="8"/>
      <c r="T1089" s="8"/>
      <c r="U1089" s="8"/>
    </row>
    <row r="1090" spans="16:21" ht="12.75">
      <c r="P1090" s="8"/>
      <c r="Q1090" s="8"/>
      <c r="R1090" s="8"/>
      <c r="S1090" s="8"/>
      <c r="T1090" s="8"/>
      <c r="U1090" s="8"/>
    </row>
    <row r="1091" spans="16:21" ht="12.75">
      <c r="P1091" s="8"/>
      <c r="Q1091" s="8"/>
      <c r="R1091" s="8"/>
      <c r="S1091" s="8"/>
      <c r="T1091" s="8"/>
      <c r="U1091" s="8"/>
    </row>
    <row r="1092" spans="16:21" ht="12.75">
      <c r="P1092" s="8"/>
      <c r="Q1092" s="8"/>
      <c r="R1092" s="8"/>
      <c r="S1092" s="8"/>
      <c r="T1092" s="8"/>
      <c r="U1092" s="8"/>
    </row>
    <row r="1093" spans="16:21" ht="12.75">
      <c r="P1093" s="8"/>
      <c r="Q1093" s="8"/>
      <c r="R1093" s="8"/>
      <c r="S1093" s="8"/>
      <c r="T1093" s="8"/>
      <c r="U1093" s="8"/>
    </row>
    <row r="1094" spans="16:21" ht="12.75">
      <c r="P1094" s="8"/>
      <c r="Q1094" s="8"/>
      <c r="R1094" s="8"/>
      <c r="S1094" s="8"/>
      <c r="T1094" s="8"/>
      <c r="U1094" s="8"/>
    </row>
    <row r="1095" spans="16:21" ht="12.75">
      <c r="P1095" s="8"/>
      <c r="Q1095" s="8"/>
      <c r="R1095" s="8"/>
      <c r="S1095" s="8"/>
      <c r="T1095" s="8"/>
      <c r="U1095" s="8"/>
    </row>
    <row r="1096" spans="16:21" ht="12.75">
      <c r="P1096" s="8"/>
      <c r="Q1096" s="8"/>
      <c r="R1096" s="8"/>
      <c r="S1096" s="8"/>
      <c r="T1096" s="8"/>
      <c r="U1096" s="8"/>
    </row>
    <row r="1097" spans="16:21" ht="12.75">
      <c r="P1097" s="8"/>
      <c r="Q1097" s="8"/>
      <c r="R1097" s="8"/>
      <c r="S1097" s="8"/>
      <c r="T1097" s="8"/>
      <c r="U1097" s="8"/>
    </row>
    <row r="1098" spans="16:21" ht="12.75">
      <c r="P1098" s="8"/>
      <c r="Q1098" s="8"/>
      <c r="R1098" s="8"/>
      <c r="S1098" s="8"/>
      <c r="T1098" s="8"/>
      <c r="U1098" s="8"/>
    </row>
    <row r="1099" spans="16:21" ht="12.75">
      <c r="P1099" s="8"/>
      <c r="Q1099" s="8"/>
      <c r="R1099" s="8"/>
      <c r="S1099" s="8"/>
      <c r="T1099" s="8"/>
      <c r="U1099" s="8"/>
    </row>
    <row r="1100" spans="16:21" ht="12.75">
      <c r="P1100" s="8"/>
      <c r="Q1100" s="8"/>
      <c r="R1100" s="8"/>
      <c r="S1100" s="8"/>
      <c r="T1100" s="8"/>
      <c r="U1100" s="8"/>
    </row>
    <row r="1101" spans="16:21" ht="12.75">
      <c r="P1101" s="8"/>
      <c r="Q1101" s="8"/>
      <c r="R1101" s="8"/>
      <c r="S1101" s="8"/>
      <c r="T1101" s="8"/>
      <c r="U1101" s="8"/>
    </row>
    <row r="1102" spans="16:21" ht="12.75">
      <c r="P1102" s="8"/>
      <c r="Q1102" s="8"/>
      <c r="R1102" s="8"/>
      <c r="S1102" s="8"/>
      <c r="T1102" s="8"/>
      <c r="U1102" s="8"/>
    </row>
    <row r="1103" spans="16:21" ht="12.75">
      <c r="P1103" s="8"/>
      <c r="Q1103" s="8"/>
      <c r="R1103" s="8"/>
      <c r="S1103" s="8"/>
      <c r="T1103" s="8"/>
      <c r="U1103" s="8"/>
    </row>
    <row r="1104" spans="16:21" ht="12.75">
      <c r="P1104" s="8"/>
      <c r="Q1104" s="8"/>
      <c r="R1104" s="8"/>
      <c r="S1104" s="8"/>
      <c r="T1104" s="8"/>
      <c r="U1104" s="8"/>
    </row>
    <row r="1105" spans="16:21" ht="12.75">
      <c r="P1105" s="8"/>
      <c r="Q1105" s="8"/>
      <c r="R1105" s="8"/>
      <c r="S1105" s="8"/>
      <c r="T1105" s="8"/>
      <c r="U1105" s="8"/>
    </row>
    <row r="1106" spans="16:21" ht="12.75">
      <c r="P1106" s="8"/>
      <c r="Q1106" s="8"/>
      <c r="R1106" s="8"/>
      <c r="S1106" s="8"/>
      <c r="T1106" s="8"/>
      <c r="U1106" s="8"/>
    </row>
    <row r="1107" spans="16:21" ht="12.75">
      <c r="P1107" s="8"/>
      <c r="Q1107" s="8"/>
      <c r="R1107" s="8"/>
      <c r="S1107" s="8"/>
      <c r="T1107" s="8"/>
      <c r="U1107" s="8"/>
    </row>
    <row r="1108" spans="16:21" ht="12.75">
      <c r="P1108" s="8"/>
      <c r="Q1108" s="8"/>
      <c r="R1108" s="8"/>
      <c r="S1108" s="8"/>
      <c r="T1108" s="8"/>
      <c r="U1108" s="8"/>
    </row>
    <row r="1109" spans="16:21" ht="12.75">
      <c r="P1109" s="8"/>
      <c r="Q1109" s="8"/>
      <c r="R1109" s="8"/>
      <c r="S1109" s="8"/>
      <c r="T1109" s="8"/>
      <c r="U1109" s="8"/>
    </row>
    <row r="1110" spans="16:21" ht="12.75">
      <c r="P1110" s="8"/>
      <c r="Q1110" s="8"/>
      <c r="R1110" s="8"/>
      <c r="S1110" s="8"/>
      <c r="T1110" s="8"/>
      <c r="U1110" s="8"/>
    </row>
    <row r="1111" spans="16:21" ht="12.75">
      <c r="P1111" s="8"/>
      <c r="Q1111" s="8"/>
      <c r="R1111" s="8"/>
      <c r="S1111" s="8"/>
      <c r="T1111" s="8"/>
      <c r="U1111" s="8"/>
    </row>
    <row r="1112" spans="16:21" ht="12.75">
      <c r="P1112" s="8"/>
      <c r="Q1112" s="8"/>
      <c r="R1112" s="8"/>
      <c r="S1112" s="8"/>
      <c r="T1112" s="8"/>
      <c r="U1112" s="8"/>
    </row>
    <row r="1113" spans="16:21" ht="12.75">
      <c r="P1113" s="8"/>
      <c r="Q1113" s="8"/>
      <c r="R1113" s="8"/>
      <c r="S1113" s="8"/>
      <c r="T1113" s="8"/>
      <c r="U1113" s="8"/>
    </row>
    <row r="1114" spans="16:21" ht="12.75">
      <c r="P1114" s="8"/>
      <c r="Q1114" s="8"/>
      <c r="R1114" s="8"/>
      <c r="S1114" s="8"/>
      <c r="T1114" s="8"/>
      <c r="U1114" s="8"/>
    </row>
    <row r="1115" spans="16:21" ht="12.75">
      <c r="P1115" s="8"/>
      <c r="Q1115" s="8"/>
      <c r="R1115" s="8"/>
      <c r="S1115" s="8"/>
      <c r="T1115" s="8"/>
      <c r="U1115" s="8"/>
    </row>
    <row r="1116" spans="16:21" ht="12.75">
      <c r="P1116" s="8"/>
      <c r="Q1116" s="8"/>
      <c r="R1116" s="8"/>
      <c r="S1116" s="8"/>
      <c r="T1116" s="8"/>
      <c r="U1116" s="8"/>
    </row>
    <row r="1117" spans="16:21" ht="12.75">
      <c r="P1117" s="8"/>
      <c r="Q1117" s="8"/>
      <c r="R1117" s="8"/>
      <c r="S1117" s="8"/>
      <c r="T1117" s="8"/>
      <c r="U1117" s="8"/>
    </row>
    <row r="1118" spans="16:21" ht="12.75">
      <c r="P1118" s="8"/>
      <c r="Q1118" s="8"/>
      <c r="R1118" s="8"/>
      <c r="S1118" s="8"/>
      <c r="T1118" s="8"/>
      <c r="U1118" s="8"/>
    </row>
    <row r="1119" spans="16:21" ht="12.75">
      <c r="P1119" s="8"/>
      <c r="Q1119" s="8"/>
      <c r="R1119" s="8"/>
      <c r="S1119" s="8"/>
      <c r="T1119" s="8"/>
      <c r="U1119" s="8"/>
    </row>
    <row r="1120" spans="16:21" ht="12.75">
      <c r="P1120" s="8"/>
      <c r="Q1120" s="8"/>
      <c r="R1120" s="8"/>
      <c r="S1120" s="8"/>
      <c r="T1120" s="8"/>
      <c r="U1120" s="8"/>
    </row>
    <row r="1121" spans="16:21" ht="12.75">
      <c r="P1121" s="8"/>
      <c r="Q1121" s="8"/>
      <c r="R1121" s="8"/>
      <c r="S1121" s="8"/>
      <c r="T1121" s="8"/>
      <c r="U1121" s="8"/>
    </row>
    <row r="1122" spans="16:21" ht="12.75">
      <c r="P1122" s="8"/>
      <c r="Q1122" s="8"/>
      <c r="R1122" s="8"/>
      <c r="S1122" s="8"/>
      <c r="T1122" s="8"/>
      <c r="U1122" s="8"/>
    </row>
    <row r="1123" spans="16:21" ht="12.75">
      <c r="P1123" s="8"/>
      <c r="Q1123" s="8"/>
      <c r="R1123" s="8"/>
      <c r="S1123" s="8"/>
      <c r="T1123" s="8"/>
      <c r="U1123" s="8"/>
    </row>
    <row r="1124" spans="16:21" ht="12.75">
      <c r="P1124" s="8"/>
      <c r="Q1124" s="8"/>
      <c r="R1124" s="8"/>
      <c r="S1124" s="8"/>
      <c r="T1124" s="8"/>
      <c r="U1124" s="8"/>
    </row>
    <row r="1125" spans="16:21" ht="12.75">
      <c r="P1125" s="8"/>
      <c r="Q1125" s="8"/>
      <c r="R1125" s="8"/>
      <c r="S1125" s="8"/>
      <c r="T1125" s="8"/>
      <c r="U1125" s="8"/>
    </row>
    <row r="1126" spans="16:21" ht="12.75">
      <c r="P1126" s="8"/>
      <c r="Q1126" s="8"/>
      <c r="R1126" s="8"/>
      <c r="S1126" s="8"/>
      <c r="T1126" s="8"/>
      <c r="U1126" s="8"/>
    </row>
    <row r="1127" spans="16:21" ht="12.75">
      <c r="P1127" s="8"/>
      <c r="Q1127" s="8"/>
      <c r="R1127" s="8"/>
      <c r="S1127" s="8"/>
      <c r="T1127" s="8"/>
      <c r="U1127" s="8"/>
    </row>
    <row r="1128" spans="16:21" ht="12.75">
      <c r="P1128" s="8"/>
      <c r="Q1128" s="8"/>
      <c r="R1128" s="8"/>
      <c r="S1128" s="8"/>
      <c r="T1128" s="8"/>
      <c r="U1128" s="8"/>
    </row>
    <row r="1129" spans="16:21" ht="12.75">
      <c r="P1129" s="8"/>
      <c r="Q1129" s="8"/>
      <c r="R1129" s="8"/>
      <c r="S1129" s="8"/>
      <c r="T1129" s="8"/>
      <c r="U1129" s="8"/>
    </row>
    <row r="1130" spans="16:21" ht="12.75">
      <c r="P1130" s="8"/>
      <c r="Q1130" s="8"/>
      <c r="R1130" s="8"/>
      <c r="S1130" s="8"/>
      <c r="T1130" s="8"/>
      <c r="U1130" s="8"/>
    </row>
    <row r="1131" spans="16:21" ht="12.75">
      <c r="P1131" s="8"/>
      <c r="Q1131" s="8"/>
      <c r="R1131" s="8"/>
      <c r="S1131" s="8"/>
      <c r="T1131" s="8"/>
      <c r="U1131" s="8"/>
    </row>
    <row r="1132" spans="16:21" ht="12.75">
      <c r="P1132" s="8"/>
      <c r="Q1132" s="8"/>
      <c r="R1132" s="8"/>
      <c r="S1132" s="8"/>
      <c r="T1132" s="8"/>
      <c r="U1132" s="8"/>
    </row>
    <row r="1133" spans="16:21" ht="12.75">
      <c r="P1133" s="8"/>
      <c r="Q1133" s="8"/>
      <c r="R1133" s="8"/>
      <c r="S1133" s="8"/>
      <c r="T1133" s="8"/>
      <c r="U1133" s="8"/>
    </row>
    <row r="1134" spans="16:21" ht="12.75">
      <c r="P1134" s="8"/>
      <c r="Q1134" s="8"/>
      <c r="R1134" s="8"/>
      <c r="S1134" s="8"/>
      <c r="T1134" s="8"/>
      <c r="U1134" s="8"/>
    </row>
    <row r="1135" spans="16:21" ht="12.75">
      <c r="P1135" s="8"/>
      <c r="Q1135" s="8"/>
      <c r="R1135" s="8"/>
      <c r="S1135" s="8"/>
      <c r="T1135" s="8"/>
      <c r="U1135" s="8"/>
    </row>
    <row r="1136" spans="16:21" ht="12.75">
      <c r="P1136" s="8"/>
      <c r="Q1136" s="8"/>
      <c r="R1136" s="8"/>
      <c r="S1136" s="8"/>
      <c r="T1136" s="8"/>
      <c r="U1136" s="8"/>
    </row>
    <row r="1137" spans="16:21" ht="12.75">
      <c r="P1137" s="8"/>
      <c r="Q1137" s="8"/>
      <c r="R1137" s="8"/>
      <c r="S1137" s="8"/>
      <c r="T1137" s="8"/>
      <c r="U1137" s="8"/>
    </row>
    <row r="1138" spans="16:21" ht="12.75">
      <c r="P1138" s="8"/>
      <c r="Q1138" s="8"/>
      <c r="R1138" s="8"/>
      <c r="S1138" s="8"/>
      <c r="T1138" s="8"/>
      <c r="U1138" s="8"/>
    </row>
    <row r="1139" spans="16:21" ht="12.75">
      <c r="P1139" s="8"/>
      <c r="Q1139" s="8"/>
      <c r="R1139" s="8"/>
      <c r="S1139" s="8"/>
      <c r="T1139" s="8"/>
      <c r="U1139" s="8"/>
    </row>
    <row r="1140" spans="16:21" ht="12.75">
      <c r="P1140" s="8"/>
      <c r="Q1140" s="8"/>
      <c r="R1140" s="8"/>
      <c r="S1140" s="8"/>
      <c r="T1140" s="8"/>
      <c r="U1140" s="8"/>
    </row>
    <row r="1141" spans="16:21" ht="12.75">
      <c r="P1141" s="8"/>
      <c r="Q1141" s="8"/>
      <c r="R1141" s="8"/>
      <c r="S1141" s="8"/>
      <c r="T1141" s="8"/>
      <c r="U1141" s="8"/>
    </row>
    <row r="1142" spans="16:21" ht="12.75">
      <c r="P1142" s="8"/>
      <c r="Q1142" s="8"/>
      <c r="R1142" s="8"/>
      <c r="S1142" s="8"/>
      <c r="T1142" s="8"/>
      <c r="U1142" s="8"/>
    </row>
    <row r="1143" spans="16:21" ht="12.75">
      <c r="P1143" s="8"/>
      <c r="Q1143" s="8"/>
      <c r="R1143" s="8"/>
      <c r="S1143" s="8"/>
      <c r="T1143" s="8"/>
      <c r="U1143" s="8"/>
    </row>
    <row r="1144" spans="16:21" ht="12.75">
      <c r="P1144" s="8"/>
      <c r="Q1144" s="8"/>
      <c r="R1144" s="8"/>
      <c r="S1144" s="8"/>
      <c r="T1144" s="8"/>
      <c r="U1144" s="8"/>
    </row>
    <row r="1145" spans="16:21" ht="12.75">
      <c r="P1145" s="8"/>
      <c r="Q1145" s="8"/>
      <c r="R1145" s="8"/>
      <c r="S1145" s="8"/>
      <c r="T1145" s="8"/>
      <c r="U1145" s="8"/>
    </row>
    <row r="1146" spans="16:21" ht="12.75">
      <c r="P1146" s="8"/>
      <c r="Q1146" s="8"/>
      <c r="R1146" s="8"/>
      <c r="S1146" s="8"/>
      <c r="T1146" s="8"/>
      <c r="U1146" s="8"/>
    </row>
    <row r="1147" spans="16:21" ht="12.75">
      <c r="P1147" s="8"/>
      <c r="Q1147" s="8"/>
      <c r="R1147" s="8"/>
      <c r="S1147" s="8"/>
      <c r="T1147" s="8"/>
      <c r="U1147" s="8"/>
    </row>
    <row r="1148" spans="16:21" ht="12.75">
      <c r="P1148" s="8"/>
      <c r="Q1148" s="8"/>
      <c r="R1148" s="8"/>
      <c r="S1148" s="8"/>
      <c r="T1148" s="8"/>
      <c r="U1148" s="8"/>
    </row>
    <row r="1149" spans="16:21" ht="12.75">
      <c r="P1149" s="8"/>
      <c r="Q1149" s="8"/>
      <c r="R1149" s="8"/>
      <c r="S1149" s="8"/>
      <c r="T1149" s="8"/>
      <c r="U1149" s="8"/>
    </row>
    <row r="1150" spans="16:21" ht="12.75">
      <c r="P1150" s="8"/>
      <c r="Q1150" s="8"/>
      <c r="R1150" s="8"/>
      <c r="S1150" s="8"/>
      <c r="T1150" s="8"/>
      <c r="U1150" s="8"/>
    </row>
    <row r="1151" spans="16:21" ht="12.75">
      <c r="P1151" s="8"/>
      <c r="Q1151" s="8"/>
      <c r="R1151" s="8"/>
      <c r="S1151" s="8"/>
      <c r="T1151" s="8"/>
      <c r="U1151" s="8"/>
    </row>
    <row r="1152" spans="16:21" ht="12.75">
      <c r="P1152" s="8"/>
      <c r="Q1152" s="8"/>
      <c r="R1152" s="8"/>
      <c r="S1152" s="8"/>
      <c r="T1152" s="8"/>
      <c r="U1152" s="8"/>
    </row>
    <row r="1153" spans="16:21" ht="12.75">
      <c r="P1153" s="8"/>
      <c r="Q1153" s="8"/>
      <c r="R1153" s="8"/>
      <c r="S1153" s="8"/>
      <c r="T1153" s="8"/>
      <c r="U1153" s="8"/>
    </row>
    <row r="1154" spans="16:21" ht="12.75">
      <c r="P1154" s="8"/>
      <c r="Q1154" s="8"/>
      <c r="R1154" s="8"/>
      <c r="S1154" s="8"/>
      <c r="T1154" s="8"/>
      <c r="U1154" s="8"/>
    </row>
    <row r="1155" spans="16:21" ht="12.75">
      <c r="P1155" s="8"/>
      <c r="Q1155" s="8"/>
      <c r="R1155" s="8"/>
      <c r="S1155" s="8"/>
      <c r="T1155" s="8"/>
      <c r="U1155" s="8"/>
    </row>
    <row r="1156" spans="16:21" ht="12.75">
      <c r="P1156" s="8"/>
      <c r="Q1156" s="8"/>
      <c r="R1156" s="8"/>
      <c r="S1156" s="8"/>
      <c r="T1156" s="8"/>
      <c r="U1156" s="8"/>
    </row>
    <row r="1157" spans="16:21" ht="12.75">
      <c r="P1157" s="8"/>
      <c r="Q1157" s="8"/>
      <c r="R1157" s="8"/>
      <c r="S1157" s="8"/>
      <c r="T1157" s="8"/>
      <c r="U1157" s="8"/>
    </row>
    <row r="1158" spans="16:21" ht="12.75">
      <c r="P1158" s="8"/>
      <c r="Q1158" s="8"/>
      <c r="R1158" s="8"/>
      <c r="S1158" s="8"/>
      <c r="T1158" s="8"/>
      <c r="U1158" s="8"/>
    </row>
    <row r="1159" spans="16:21" ht="12.75">
      <c r="P1159" s="8"/>
      <c r="Q1159" s="8"/>
      <c r="R1159" s="8"/>
      <c r="S1159" s="8"/>
      <c r="T1159" s="8"/>
      <c r="U1159" s="8"/>
    </row>
    <row r="1160" spans="16:21" ht="12.75">
      <c r="P1160" s="8"/>
      <c r="Q1160" s="8"/>
      <c r="R1160" s="8"/>
      <c r="S1160" s="8"/>
      <c r="T1160" s="8"/>
      <c r="U1160" s="8"/>
    </row>
    <row r="1161" spans="16:21" ht="12.75">
      <c r="P1161" s="8"/>
      <c r="Q1161" s="8"/>
      <c r="R1161" s="8"/>
      <c r="S1161" s="8"/>
      <c r="T1161" s="8"/>
      <c r="U1161" s="8"/>
    </row>
    <row r="1162" spans="16:21" ht="12.75">
      <c r="P1162" s="8"/>
      <c r="Q1162" s="8"/>
      <c r="R1162" s="8"/>
      <c r="S1162" s="8"/>
      <c r="T1162" s="8"/>
      <c r="U1162" s="8"/>
    </row>
    <row r="1163" spans="16:21" ht="12.75">
      <c r="P1163" s="8"/>
      <c r="Q1163" s="8"/>
      <c r="R1163" s="8"/>
      <c r="S1163" s="8"/>
      <c r="T1163" s="8"/>
      <c r="U1163" s="8"/>
    </row>
    <row r="1164" spans="16:21" ht="12.75">
      <c r="P1164" s="8"/>
      <c r="Q1164" s="8"/>
      <c r="R1164" s="8"/>
      <c r="S1164" s="8"/>
      <c r="T1164" s="8"/>
      <c r="U1164" s="8"/>
    </row>
    <row r="1165" spans="16:21" ht="12.75">
      <c r="P1165" s="8"/>
      <c r="Q1165" s="8"/>
      <c r="R1165" s="8"/>
      <c r="S1165" s="8"/>
      <c r="T1165" s="8"/>
      <c r="U1165" s="8"/>
    </row>
    <row r="1166" spans="16:21" ht="12.75">
      <c r="P1166" s="8"/>
      <c r="Q1166" s="8"/>
      <c r="R1166" s="8"/>
      <c r="S1166" s="8"/>
      <c r="T1166" s="8"/>
      <c r="U1166" s="8"/>
    </row>
    <row r="1167" spans="16:21" ht="12.75">
      <c r="P1167" s="8"/>
      <c r="Q1167" s="8"/>
      <c r="R1167" s="8"/>
      <c r="S1167" s="8"/>
      <c r="T1167" s="8"/>
      <c r="U1167" s="8"/>
    </row>
    <row r="1168" spans="16:21" ht="12.75">
      <c r="P1168" s="8"/>
      <c r="Q1168" s="8"/>
      <c r="R1168" s="8"/>
      <c r="S1168" s="8"/>
      <c r="T1168" s="8"/>
      <c r="U1168" s="8"/>
    </row>
    <row r="1169" spans="16:21" ht="12.75">
      <c r="P1169" s="8"/>
      <c r="Q1169" s="8"/>
      <c r="R1169" s="8"/>
      <c r="S1169" s="8"/>
      <c r="T1169" s="8"/>
      <c r="U1169" s="8"/>
    </row>
    <row r="1170" spans="16:21" ht="12.75">
      <c r="P1170" s="8"/>
      <c r="Q1170" s="8"/>
      <c r="R1170" s="8"/>
      <c r="S1170" s="8"/>
      <c r="T1170" s="8"/>
      <c r="U1170" s="8"/>
    </row>
    <row r="1171" spans="16:21" ht="12.75">
      <c r="P1171" s="8"/>
      <c r="Q1171" s="8"/>
      <c r="R1171" s="8"/>
      <c r="S1171" s="8"/>
      <c r="T1171" s="8"/>
      <c r="U1171" s="8"/>
    </row>
    <row r="1172" spans="16:21" ht="12.75">
      <c r="P1172" s="8"/>
      <c r="Q1172" s="8"/>
      <c r="R1172" s="8"/>
      <c r="S1172" s="8"/>
      <c r="T1172" s="8"/>
      <c r="U1172" s="8"/>
    </row>
    <row r="1173" spans="16:21" ht="12.75">
      <c r="P1173" s="8"/>
      <c r="Q1173" s="8"/>
      <c r="R1173" s="8"/>
      <c r="S1173" s="8"/>
      <c r="T1173" s="8"/>
      <c r="U1173" s="8"/>
    </row>
    <row r="1174" spans="16:21" ht="12.75">
      <c r="P1174" s="8"/>
      <c r="Q1174" s="8"/>
      <c r="R1174" s="8"/>
      <c r="S1174" s="8"/>
      <c r="T1174" s="8"/>
      <c r="U1174" s="8"/>
    </row>
    <row r="1175" spans="16:21" ht="12.75">
      <c r="P1175" s="8"/>
      <c r="Q1175" s="8"/>
      <c r="R1175" s="8"/>
      <c r="S1175" s="8"/>
      <c r="T1175" s="8"/>
      <c r="U1175" s="8"/>
    </row>
    <row r="1176" spans="16:21" ht="12.75">
      <c r="P1176" s="8"/>
      <c r="Q1176" s="8"/>
      <c r="R1176" s="8"/>
      <c r="S1176" s="8"/>
      <c r="T1176" s="8"/>
      <c r="U1176" s="8"/>
    </row>
    <row r="1177" spans="16:21" ht="12.75">
      <c r="P1177" s="8"/>
      <c r="Q1177" s="8"/>
      <c r="R1177" s="8"/>
      <c r="S1177" s="8"/>
      <c r="T1177" s="8"/>
      <c r="U1177" s="8"/>
    </row>
    <row r="1178" spans="16:21" ht="12.75">
      <c r="P1178" s="8"/>
      <c r="Q1178" s="8"/>
      <c r="R1178" s="8"/>
      <c r="S1178" s="8"/>
      <c r="T1178" s="8"/>
      <c r="U1178" s="8"/>
    </row>
    <row r="1179" spans="16:21" ht="12.75">
      <c r="P1179" s="8"/>
      <c r="Q1179" s="8"/>
      <c r="R1179" s="8"/>
      <c r="S1179" s="8"/>
      <c r="T1179" s="8"/>
      <c r="U1179" s="8"/>
    </row>
    <row r="1180" spans="16:21" ht="12.75">
      <c r="P1180" s="8"/>
      <c r="Q1180" s="8"/>
      <c r="R1180" s="8"/>
      <c r="S1180" s="8"/>
      <c r="T1180" s="8"/>
      <c r="U1180" s="8"/>
    </row>
    <row r="1181" spans="16:21" ht="12.75">
      <c r="P1181" s="8"/>
      <c r="Q1181" s="8"/>
      <c r="R1181" s="8"/>
      <c r="S1181" s="8"/>
      <c r="T1181" s="8"/>
      <c r="U1181" s="8"/>
    </row>
    <row r="1182" spans="16:21" ht="12.75">
      <c r="P1182" s="8"/>
      <c r="Q1182" s="8"/>
      <c r="R1182" s="8"/>
      <c r="S1182" s="8"/>
      <c r="T1182" s="8"/>
      <c r="U1182" s="8"/>
    </row>
    <row r="1183" spans="16:21" ht="12.75">
      <c r="P1183" s="8"/>
      <c r="Q1183" s="8"/>
      <c r="R1183" s="8"/>
      <c r="S1183" s="8"/>
      <c r="T1183" s="8"/>
      <c r="U1183" s="8"/>
    </row>
    <row r="1184" spans="16:21" ht="12.75">
      <c r="P1184" s="8"/>
      <c r="Q1184" s="8"/>
      <c r="R1184" s="8"/>
      <c r="S1184" s="8"/>
      <c r="T1184" s="8"/>
      <c r="U1184" s="8"/>
    </row>
    <row r="1185" spans="16:21" ht="12.75">
      <c r="P1185" s="8"/>
      <c r="Q1185" s="8"/>
      <c r="R1185" s="8"/>
      <c r="S1185" s="8"/>
      <c r="T1185" s="8"/>
      <c r="U1185" s="8"/>
    </row>
    <row r="1186" spans="16:21" ht="12.75">
      <c r="P1186" s="8"/>
      <c r="Q1186" s="8"/>
      <c r="R1186" s="8"/>
      <c r="S1186" s="8"/>
      <c r="T1186" s="8"/>
      <c r="U1186" s="8"/>
    </row>
    <row r="1187" spans="16:21" ht="12.75">
      <c r="P1187" s="8"/>
      <c r="Q1187" s="8"/>
      <c r="R1187" s="8"/>
      <c r="S1187" s="8"/>
      <c r="T1187" s="8"/>
      <c r="U1187" s="8"/>
    </row>
    <row r="1188" spans="16:21" ht="12.75">
      <c r="P1188" s="8"/>
      <c r="Q1188" s="8"/>
      <c r="R1188" s="8"/>
      <c r="S1188" s="8"/>
      <c r="T1188" s="8"/>
      <c r="U1188" s="8"/>
    </row>
    <row r="1189" spans="16:21" ht="12.75">
      <c r="P1189" s="8"/>
      <c r="Q1189" s="8"/>
      <c r="R1189" s="8"/>
      <c r="S1189" s="8"/>
      <c r="T1189" s="8"/>
      <c r="U1189" s="8"/>
    </row>
    <row r="1190" spans="16:21" ht="12.75">
      <c r="P1190" s="8"/>
      <c r="Q1190" s="8"/>
      <c r="R1190" s="8"/>
      <c r="S1190" s="8"/>
      <c r="T1190" s="8"/>
      <c r="U1190" s="8"/>
    </row>
    <row r="1191" spans="16:21" ht="12.75">
      <c r="P1191" s="8"/>
      <c r="Q1191" s="8"/>
      <c r="R1191" s="8"/>
      <c r="S1191" s="8"/>
      <c r="T1191" s="8"/>
      <c r="U1191" s="8"/>
    </row>
    <row r="1192" spans="16:21" ht="12.75">
      <c r="P1192" s="8"/>
      <c r="Q1192" s="8"/>
      <c r="R1192" s="8"/>
      <c r="S1192" s="8"/>
      <c r="T1192" s="8"/>
      <c r="U1192" s="8"/>
    </row>
    <row r="1193" spans="16:21" ht="12.75">
      <c r="P1193" s="8"/>
      <c r="Q1193" s="8"/>
      <c r="R1193" s="8"/>
      <c r="S1193" s="8"/>
      <c r="T1193" s="8"/>
      <c r="U1193" s="8"/>
    </row>
    <row r="1194" spans="16:21" ht="12.75">
      <c r="P1194" s="8"/>
      <c r="Q1194" s="8"/>
      <c r="R1194" s="8"/>
      <c r="S1194" s="8"/>
      <c r="T1194" s="8"/>
      <c r="U1194" s="8"/>
    </row>
    <row r="1195" spans="16:21" ht="12.75">
      <c r="P1195" s="8"/>
      <c r="Q1195" s="8"/>
      <c r="R1195" s="8"/>
      <c r="S1195" s="8"/>
      <c r="T1195" s="8"/>
      <c r="U1195" s="8"/>
    </row>
    <row r="1196" spans="16:21" ht="12.75">
      <c r="P1196" s="8"/>
      <c r="Q1196" s="8"/>
      <c r="R1196" s="8"/>
      <c r="S1196" s="8"/>
      <c r="T1196" s="8"/>
      <c r="U1196" s="8"/>
    </row>
    <row r="1197" spans="16:21" ht="12.75">
      <c r="P1197" s="8"/>
      <c r="Q1197" s="8"/>
      <c r="R1197" s="8"/>
      <c r="S1197" s="8"/>
      <c r="T1197" s="8"/>
      <c r="U1197" s="8"/>
    </row>
    <row r="1198" spans="16:21" ht="12.75">
      <c r="P1198" s="8"/>
      <c r="Q1198" s="8"/>
      <c r="R1198" s="8"/>
      <c r="S1198" s="8"/>
      <c r="T1198" s="8"/>
      <c r="U1198" s="8"/>
    </row>
    <row r="1199" spans="16:21" ht="12.75">
      <c r="P1199" s="8"/>
      <c r="Q1199" s="8"/>
      <c r="R1199" s="8"/>
      <c r="S1199" s="8"/>
      <c r="T1199" s="8"/>
      <c r="U1199" s="8"/>
    </row>
    <row r="1200" spans="16:21" ht="12.75">
      <c r="P1200" s="8"/>
      <c r="Q1200" s="8"/>
      <c r="R1200" s="8"/>
      <c r="S1200" s="8"/>
      <c r="T1200" s="8"/>
      <c r="U1200" s="8"/>
    </row>
    <row r="1201" spans="16:21" ht="12.75">
      <c r="P1201" s="8"/>
      <c r="Q1201" s="8"/>
      <c r="R1201" s="8"/>
      <c r="S1201" s="8"/>
      <c r="T1201" s="8"/>
      <c r="U1201" s="8"/>
    </row>
    <row r="1202" spans="16:21" ht="12.75">
      <c r="P1202" s="8"/>
      <c r="Q1202" s="8"/>
      <c r="R1202" s="8"/>
      <c r="S1202" s="8"/>
      <c r="T1202" s="8"/>
      <c r="U1202" s="8"/>
    </row>
    <row r="1203" spans="16:21" ht="12.75">
      <c r="P1203" s="8"/>
      <c r="Q1203" s="8"/>
      <c r="R1203" s="8"/>
      <c r="S1203" s="8"/>
      <c r="T1203" s="8"/>
      <c r="U1203" s="8"/>
    </row>
    <row r="1204" spans="16:21" ht="12.75">
      <c r="P1204" s="8"/>
      <c r="Q1204" s="8"/>
      <c r="R1204" s="8"/>
      <c r="S1204" s="8"/>
      <c r="T1204" s="8"/>
      <c r="U1204" s="8"/>
    </row>
    <row r="1205" spans="16:21" ht="12.75">
      <c r="P1205" s="8"/>
      <c r="Q1205" s="8"/>
      <c r="R1205" s="8"/>
      <c r="S1205" s="8"/>
      <c r="T1205" s="8"/>
      <c r="U1205" s="8"/>
    </row>
    <row r="1206" spans="16:21" ht="12.75">
      <c r="P1206" s="8"/>
      <c r="Q1206" s="8"/>
      <c r="R1206" s="8"/>
      <c r="S1206" s="8"/>
      <c r="T1206" s="8"/>
      <c r="U1206" s="8"/>
    </row>
    <row r="1207" spans="16:21" ht="12.75">
      <c r="P1207" s="8"/>
      <c r="Q1207" s="8"/>
      <c r="R1207" s="8"/>
      <c r="S1207" s="8"/>
      <c r="T1207" s="8"/>
      <c r="U1207" s="8"/>
    </row>
    <row r="1208" spans="16:21" ht="12.75">
      <c r="P1208" s="8"/>
      <c r="Q1208" s="8"/>
      <c r="R1208" s="8"/>
      <c r="S1208" s="8"/>
      <c r="T1208" s="8"/>
      <c r="U1208" s="8"/>
    </row>
    <row r="1209" spans="16:21" ht="12.75">
      <c r="P1209" s="8"/>
      <c r="Q1209" s="8"/>
      <c r="R1209" s="8"/>
      <c r="S1209" s="8"/>
      <c r="T1209" s="8"/>
      <c r="U1209" s="8"/>
    </row>
    <row r="1210" spans="16:21" ht="12.75">
      <c r="P1210" s="8"/>
      <c r="Q1210" s="8"/>
      <c r="R1210" s="8"/>
      <c r="S1210" s="8"/>
      <c r="T1210" s="8"/>
      <c r="U1210" s="8"/>
    </row>
    <row r="1211" spans="16:21" ht="12.75">
      <c r="P1211" s="8"/>
      <c r="Q1211" s="8"/>
      <c r="R1211" s="8"/>
      <c r="S1211" s="8"/>
      <c r="T1211" s="8"/>
      <c r="U1211" s="8"/>
    </row>
    <row r="1212" spans="16:21" ht="12.75">
      <c r="P1212" s="8"/>
      <c r="Q1212" s="8"/>
      <c r="R1212" s="8"/>
      <c r="S1212" s="8"/>
      <c r="T1212" s="8"/>
      <c r="U1212" s="8"/>
    </row>
    <row r="1213" spans="16:21" ht="12.75">
      <c r="P1213" s="8"/>
      <c r="Q1213" s="8"/>
      <c r="R1213" s="8"/>
      <c r="S1213" s="8"/>
      <c r="T1213" s="8"/>
      <c r="U1213" s="8"/>
    </row>
    <row r="1214" spans="16:21" ht="12.75">
      <c r="P1214" s="8"/>
      <c r="Q1214" s="8"/>
      <c r="R1214" s="8"/>
      <c r="S1214" s="8"/>
      <c r="T1214" s="8"/>
      <c r="U1214" s="8"/>
    </row>
    <row r="1215" spans="16:21" ht="12.75">
      <c r="P1215" s="8"/>
      <c r="Q1215" s="8"/>
      <c r="R1215" s="8"/>
      <c r="S1215" s="8"/>
      <c r="T1215" s="8"/>
      <c r="U1215" s="8"/>
    </row>
    <row r="1216" spans="16:21" ht="12.75">
      <c r="P1216" s="8"/>
      <c r="Q1216" s="8"/>
      <c r="R1216" s="8"/>
      <c r="S1216" s="8"/>
      <c r="T1216" s="8"/>
      <c r="U1216" s="8"/>
    </row>
    <row r="1217" spans="16:21" ht="12.75">
      <c r="P1217" s="8"/>
      <c r="Q1217" s="8"/>
      <c r="R1217" s="8"/>
      <c r="S1217" s="8"/>
      <c r="T1217" s="8"/>
      <c r="U1217" s="8"/>
    </row>
    <row r="1218" spans="16:21" ht="12.75">
      <c r="P1218" s="8"/>
      <c r="Q1218" s="8"/>
      <c r="R1218" s="8"/>
      <c r="S1218" s="8"/>
      <c r="T1218" s="8"/>
      <c r="U1218" s="8"/>
    </row>
    <row r="1219" spans="16:21" ht="12.75">
      <c r="P1219" s="8"/>
      <c r="Q1219" s="8"/>
      <c r="R1219" s="8"/>
      <c r="S1219" s="8"/>
      <c r="T1219" s="8"/>
      <c r="U1219" s="8"/>
    </row>
    <row r="1220" spans="16:21" ht="12.75">
      <c r="P1220" s="8"/>
      <c r="Q1220" s="8"/>
      <c r="R1220" s="8"/>
      <c r="S1220" s="8"/>
      <c r="T1220" s="8"/>
      <c r="U1220" s="8"/>
    </row>
    <row r="1221" spans="16:21" ht="12.75">
      <c r="P1221" s="8"/>
      <c r="Q1221" s="8"/>
      <c r="R1221" s="8"/>
      <c r="S1221" s="8"/>
      <c r="T1221" s="8"/>
      <c r="U1221" s="8"/>
    </row>
    <row r="1222" spans="16:21" ht="12.75">
      <c r="P1222" s="8"/>
      <c r="Q1222" s="8"/>
      <c r="R1222" s="8"/>
      <c r="S1222" s="8"/>
      <c r="T1222" s="8"/>
      <c r="U1222" s="8"/>
    </row>
    <row r="1223" spans="16:21" ht="12.75">
      <c r="P1223" s="8"/>
      <c r="Q1223" s="8"/>
      <c r="R1223" s="8"/>
      <c r="S1223" s="8"/>
      <c r="T1223" s="8"/>
      <c r="U1223" s="8"/>
    </row>
    <row r="1224" spans="16:21" ht="12.75">
      <c r="P1224" s="8"/>
      <c r="Q1224" s="8"/>
      <c r="R1224" s="8"/>
      <c r="S1224" s="8"/>
      <c r="T1224" s="8"/>
      <c r="U1224" s="8"/>
    </row>
    <row r="1225" spans="16:21" ht="12.75">
      <c r="P1225" s="8"/>
      <c r="Q1225" s="8"/>
      <c r="R1225" s="8"/>
      <c r="S1225" s="8"/>
      <c r="T1225" s="8"/>
      <c r="U1225" s="8"/>
    </row>
    <row r="1226" spans="16:21" ht="12.75">
      <c r="P1226" s="8"/>
      <c r="Q1226" s="8"/>
      <c r="R1226" s="8"/>
      <c r="S1226" s="8"/>
      <c r="T1226" s="8"/>
      <c r="U1226" s="8"/>
    </row>
    <row r="1227" spans="16:21" ht="12.75">
      <c r="P1227" s="8"/>
      <c r="Q1227" s="8"/>
      <c r="R1227" s="8"/>
      <c r="S1227" s="8"/>
      <c r="T1227" s="8"/>
      <c r="U1227" s="8"/>
    </row>
    <row r="1228" spans="16:21" ht="12.75">
      <c r="P1228" s="8"/>
      <c r="Q1228" s="8"/>
      <c r="R1228" s="8"/>
      <c r="S1228" s="8"/>
      <c r="T1228" s="8"/>
      <c r="U1228" s="8"/>
    </row>
    <row r="1229" spans="16:21" ht="12.75">
      <c r="P1229" s="8"/>
      <c r="Q1229" s="8"/>
      <c r="R1229" s="8"/>
      <c r="S1229" s="8"/>
      <c r="T1229" s="8"/>
      <c r="U1229" s="8"/>
    </row>
    <row r="1230" spans="16:21" ht="12.75">
      <c r="P1230" s="8"/>
      <c r="Q1230" s="8"/>
      <c r="R1230" s="8"/>
      <c r="S1230" s="8"/>
      <c r="T1230" s="8"/>
      <c r="U1230" s="8"/>
    </row>
    <row r="1231" spans="16:21" ht="12.75">
      <c r="P1231" s="8"/>
      <c r="Q1231" s="8"/>
      <c r="R1231" s="8"/>
      <c r="S1231" s="8"/>
      <c r="T1231" s="8"/>
      <c r="U1231" s="8"/>
    </row>
    <row r="1232" spans="16:21" ht="12.75">
      <c r="P1232" s="8"/>
      <c r="Q1232" s="8"/>
      <c r="R1232" s="8"/>
      <c r="S1232" s="8"/>
      <c r="T1232" s="8"/>
      <c r="U1232" s="8"/>
    </row>
    <row r="1233" spans="16:21" ht="12.75">
      <c r="P1233" s="8"/>
      <c r="Q1233" s="8"/>
      <c r="R1233" s="8"/>
      <c r="S1233" s="8"/>
      <c r="T1233" s="8"/>
      <c r="U1233" s="8"/>
    </row>
    <row r="1234" spans="16:21" ht="12.75">
      <c r="P1234" s="8"/>
      <c r="Q1234" s="8"/>
      <c r="R1234" s="8"/>
      <c r="S1234" s="8"/>
      <c r="T1234" s="8"/>
      <c r="U1234" s="8"/>
    </row>
    <row r="1235" spans="16:21" ht="12.75">
      <c r="P1235" s="8"/>
      <c r="Q1235" s="8"/>
      <c r="R1235" s="8"/>
      <c r="S1235" s="8"/>
      <c r="T1235" s="8"/>
      <c r="U1235" s="8"/>
    </row>
    <row r="1236" spans="16:21" ht="12.75">
      <c r="P1236" s="8"/>
      <c r="Q1236" s="8"/>
      <c r="R1236" s="8"/>
      <c r="S1236" s="8"/>
      <c r="T1236" s="8"/>
      <c r="U1236" s="8"/>
    </row>
    <row r="1237" spans="16:21" ht="12.75">
      <c r="P1237" s="8"/>
      <c r="Q1237" s="8"/>
      <c r="R1237" s="8"/>
      <c r="S1237" s="8"/>
      <c r="T1237" s="8"/>
      <c r="U1237" s="8"/>
    </row>
    <row r="1238" spans="16:21" ht="12.75">
      <c r="P1238" s="8"/>
      <c r="Q1238" s="8"/>
      <c r="R1238" s="8"/>
      <c r="S1238" s="8"/>
      <c r="T1238" s="8"/>
      <c r="U1238" s="8"/>
    </row>
    <row r="1239" spans="16:21" ht="12.75">
      <c r="P1239" s="8"/>
      <c r="Q1239" s="8"/>
      <c r="R1239" s="8"/>
      <c r="S1239" s="8"/>
      <c r="T1239" s="8"/>
      <c r="U1239" s="8"/>
    </row>
    <row r="1240" spans="16:21" ht="12.75">
      <c r="P1240" s="8"/>
      <c r="Q1240" s="8"/>
      <c r="R1240" s="8"/>
      <c r="S1240" s="8"/>
      <c r="T1240" s="8"/>
      <c r="U1240" s="8"/>
    </row>
    <row r="1241" spans="16:21" ht="12.75">
      <c r="P1241" s="8"/>
      <c r="Q1241" s="8"/>
      <c r="R1241" s="8"/>
      <c r="S1241" s="8"/>
      <c r="T1241" s="8"/>
      <c r="U1241" s="8"/>
    </row>
    <row r="1242" spans="16:21" ht="12.75">
      <c r="P1242" s="8"/>
      <c r="Q1242" s="8"/>
      <c r="R1242" s="8"/>
      <c r="S1242" s="8"/>
      <c r="T1242" s="8"/>
      <c r="U1242" s="8"/>
    </row>
    <row r="1243" spans="16:21" ht="12.75">
      <c r="P1243" s="8"/>
      <c r="Q1243" s="8"/>
      <c r="R1243" s="8"/>
      <c r="S1243" s="8"/>
      <c r="T1243" s="8"/>
      <c r="U1243" s="8"/>
    </row>
    <row r="1244" spans="16:21" ht="12.75">
      <c r="P1244" s="8"/>
      <c r="Q1244" s="8"/>
      <c r="R1244" s="8"/>
      <c r="S1244" s="8"/>
      <c r="T1244" s="8"/>
      <c r="U1244" s="8"/>
    </row>
    <row r="1245" spans="16:21" ht="12.75">
      <c r="P1245" s="8"/>
      <c r="Q1245" s="8"/>
      <c r="R1245" s="8"/>
      <c r="S1245" s="8"/>
      <c r="T1245" s="8"/>
      <c r="U1245" s="8"/>
    </row>
    <row r="1246" spans="16:21" ht="12.75">
      <c r="P1246" s="8"/>
      <c r="Q1246" s="8"/>
      <c r="R1246" s="8"/>
      <c r="S1246" s="8"/>
      <c r="T1246" s="8"/>
      <c r="U1246" s="8"/>
    </row>
    <row r="1247" spans="16:21" ht="12.75">
      <c r="P1247" s="8"/>
      <c r="Q1247" s="8"/>
      <c r="R1247" s="8"/>
      <c r="S1247" s="8"/>
      <c r="T1247" s="8"/>
      <c r="U1247" s="8"/>
    </row>
    <row r="1248" spans="16:21" ht="12.75">
      <c r="P1248" s="8"/>
      <c r="Q1248" s="8"/>
      <c r="R1248" s="8"/>
      <c r="S1248" s="8"/>
      <c r="T1248" s="8"/>
      <c r="U1248" s="8"/>
    </row>
    <row r="1249" spans="16:21" ht="12.75">
      <c r="P1249" s="8"/>
      <c r="Q1249" s="8"/>
      <c r="R1249" s="8"/>
      <c r="S1249" s="8"/>
      <c r="T1249" s="8"/>
      <c r="U1249" s="8"/>
    </row>
    <row r="1250" spans="16:21" ht="12.75">
      <c r="P1250" s="8"/>
      <c r="Q1250" s="8"/>
      <c r="R1250" s="8"/>
      <c r="S1250" s="8"/>
      <c r="T1250" s="8"/>
      <c r="U1250" s="8"/>
    </row>
    <row r="1251" spans="16:21" ht="12.75">
      <c r="P1251" s="8"/>
      <c r="Q1251" s="8"/>
      <c r="R1251" s="8"/>
      <c r="S1251" s="8"/>
      <c r="T1251" s="8"/>
      <c r="U1251" s="8"/>
    </row>
    <row r="1252" spans="16:21" ht="12.75">
      <c r="P1252" s="8"/>
      <c r="Q1252" s="8"/>
      <c r="R1252" s="8"/>
      <c r="S1252" s="8"/>
      <c r="T1252" s="8"/>
      <c r="U1252" s="8"/>
    </row>
    <row r="1253" spans="16:21" ht="12.75">
      <c r="P1253" s="8"/>
      <c r="Q1253" s="8"/>
      <c r="R1253" s="8"/>
      <c r="S1253" s="8"/>
      <c r="T1253" s="8"/>
      <c r="U1253" s="8"/>
    </row>
    <row r="1254" spans="16:21" ht="12.75">
      <c r="P1254" s="8"/>
      <c r="Q1254" s="8"/>
      <c r="R1254" s="8"/>
      <c r="S1254" s="8"/>
      <c r="T1254" s="8"/>
      <c r="U1254" s="8"/>
    </row>
    <row r="1255" spans="16:21" ht="12.75">
      <c r="P1255" s="8"/>
      <c r="Q1255" s="8"/>
      <c r="R1255" s="8"/>
      <c r="S1255" s="8"/>
      <c r="T1255" s="8"/>
      <c r="U1255" s="8"/>
    </row>
    <row r="1256" spans="16:21" ht="12.75">
      <c r="P1256" s="8"/>
      <c r="Q1256" s="8"/>
      <c r="R1256" s="8"/>
      <c r="S1256" s="8"/>
      <c r="T1256" s="8"/>
      <c r="U1256" s="8"/>
    </row>
    <row r="1257" spans="16:21" ht="12.75">
      <c r="P1257" s="8"/>
      <c r="Q1257" s="8"/>
      <c r="R1257" s="8"/>
      <c r="S1257" s="8"/>
      <c r="T1257" s="8"/>
      <c r="U1257" s="8"/>
    </row>
    <row r="1258" spans="16:21" ht="12.75">
      <c r="P1258" s="8"/>
      <c r="Q1258" s="8"/>
      <c r="R1258" s="8"/>
      <c r="S1258" s="8"/>
      <c r="T1258" s="8"/>
      <c r="U1258" s="8"/>
    </row>
    <row r="1259" spans="16:21" ht="12.75">
      <c r="P1259" s="8"/>
      <c r="Q1259" s="8"/>
      <c r="R1259" s="8"/>
      <c r="S1259" s="8"/>
      <c r="T1259" s="8"/>
      <c r="U1259" s="8"/>
    </row>
    <row r="1260" spans="16:21" ht="12.75">
      <c r="P1260" s="8"/>
      <c r="Q1260" s="8"/>
      <c r="R1260" s="8"/>
      <c r="S1260" s="8"/>
      <c r="T1260" s="8"/>
      <c r="U1260" s="8"/>
    </row>
    <row r="1261" spans="16:21" ht="12.75">
      <c r="P1261" s="8"/>
      <c r="Q1261" s="8"/>
      <c r="R1261" s="8"/>
      <c r="S1261" s="8"/>
      <c r="T1261" s="8"/>
      <c r="U1261" s="8"/>
    </row>
    <row r="1262" spans="16:21" ht="12.75">
      <c r="P1262" s="8"/>
      <c r="Q1262" s="8"/>
      <c r="R1262" s="8"/>
      <c r="S1262" s="8"/>
      <c r="T1262" s="8"/>
      <c r="U1262" s="8"/>
    </row>
    <row r="1263" spans="16:21" ht="12.75">
      <c r="P1263" s="8"/>
      <c r="Q1263" s="8"/>
      <c r="R1263" s="8"/>
      <c r="S1263" s="8"/>
      <c r="T1263" s="8"/>
      <c r="U1263" s="8"/>
    </row>
    <row r="1264" spans="16:21" ht="12.75">
      <c r="P1264" s="8"/>
      <c r="Q1264" s="8"/>
      <c r="R1264" s="8"/>
      <c r="S1264" s="8"/>
      <c r="T1264" s="8"/>
      <c r="U1264" s="8"/>
    </row>
    <row r="1265" spans="16:21" ht="12.75">
      <c r="P1265" s="8"/>
      <c r="Q1265" s="8"/>
      <c r="R1265" s="8"/>
      <c r="S1265" s="8"/>
      <c r="T1265" s="8"/>
      <c r="U1265" s="8"/>
    </row>
    <row r="1266" spans="16:21" ht="12.75">
      <c r="P1266" s="8"/>
      <c r="Q1266" s="8"/>
      <c r="R1266" s="8"/>
      <c r="S1266" s="8"/>
      <c r="T1266" s="8"/>
      <c r="U1266" s="8"/>
    </row>
    <row r="1267" spans="16:21" ht="12.75">
      <c r="P1267" s="8"/>
      <c r="Q1267" s="8"/>
      <c r="R1267" s="8"/>
      <c r="S1267" s="8"/>
      <c r="T1267" s="8"/>
      <c r="U1267" s="8"/>
    </row>
    <row r="1268" spans="16:21" ht="12.75">
      <c r="P1268" s="8"/>
      <c r="Q1268" s="8"/>
      <c r="R1268" s="8"/>
      <c r="S1268" s="8"/>
      <c r="T1268" s="8"/>
      <c r="U1268" s="8"/>
    </row>
    <row r="1269" spans="16:21" ht="12.75">
      <c r="P1269" s="8"/>
      <c r="Q1269" s="8"/>
      <c r="R1269" s="8"/>
      <c r="S1269" s="8"/>
      <c r="T1269" s="8"/>
      <c r="U1269" s="8"/>
    </row>
    <row r="1270" spans="16:21" ht="12.75">
      <c r="P1270" s="8"/>
      <c r="Q1270" s="8"/>
      <c r="R1270" s="8"/>
      <c r="S1270" s="8"/>
      <c r="T1270" s="8"/>
      <c r="U1270" s="8"/>
    </row>
    <row r="1271" spans="16:21" ht="12.75">
      <c r="P1271" s="8"/>
      <c r="Q1271" s="8"/>
      <c r="R1271" s="8"/>
      <c r="S1271" s="8"/>
      <c r="T1271" s="8"/>
      <c r="U1271" s="8"/>
    </row>
    <row r="1272" spans="16:21" ht="12.75">
      <c r="P1272" s="8"/>
      <c r="Q1272" s="8"/>
      <c r="R1272" s="8"/>
      <c r="S1272" s="8"/>
      <c r="T1272" s="8"/>
      <c r="U1272" s="8"/>
    </row>
    <row r="1273" spans="16:21" ht="12.75">
      <c r="P1273" s="8"/>
      <c r="Q1273" s="8"/>
      <c r="R1273" s="8"/>
      <c r="S1273" s="8"/>
      <c r="T1273" s="8"/>
      <c r="U1273" s="8"/>
    </row>
    <row r="1274" spans="16:21" ht="12.75">
      <c r="P1274" s="8"/>
      <c r="Q1274" s="8"/>
      <c r="R1274" s="8"/>
      <c r="S1274" s="8"/>
      <c r="T1274" s="8"/>
      <c r="U1274" s="8"/>
    </row>
    <row r="1275" spans="16:21" ht="12.75">
      <c r="P1275" s="8"/>
      <c r="Q1275" s="8"/>
      <c r="R1275" s="8"/>
      <c r="S1275" s="8"/>
      <c r="T1275" s="8"/>
      <c r="U1275" s="8"/>
    </row>
    <row r="1276" spans="16:21" ht="12.75">
      <c r="P1276" s="8"/>
      <c r="Q1276" s="8"/>
      <c r="R1276" s="8"/>
      <c r="S1276" s="8"/>
      <c r="T1276" s="8"/>
      <c r="U1276" s="8"/>
    </row>
    <row r="1277" spans="16:21" ht="12.75">
      <c r="P1277" s="8"/>
      <c r="Q1277" s="8"/>
      <c r="R1277" s="8"/>
      <c r="S1277" s="8"/>
      <c r="T1277" s="8"/>
      <c r="U1277" s="8"/>
    </row>
    <row r="1278" spans="16:21" ht="12.75">
      <c r="P1278" s="8"/>
      <c r="Q1278" s="8"/>
      <c r="R1278" s="8"/>
      <c r="S1278" s="8"/>
      <c r="T1278" s="8"/>
      <c r="U1278" s="8"/>
    </row>
    <row r="1279" spans="16:21" ht="12.75">
      <c r="P1279" s="8"/>
      <c r="Q1279" s="8"/>
      <c r="R1279" s="8"/>
      <c r="S1279" s="8"/>
      <c r="T1279" s="8"/>
      <c r="U1279" s="8"/>
    </row>
    <row r="1280" spans="16:21" ht="12.75">
      <c r="P1280" s="8"/>
      <c r="Q1280" s="8"/>
      <c r="R1280" s="8"/>
      <c r="S1280" s="8"/>
      <c r="T1280" s="8"/>
      <c r="U1280" s="8"/>
    </row>
    <row r="1281" spans="16:21" ht="12.75">
      <c r="P1281" s="8"/>
      <c r="Q1281" s="8"/>
      <c r="R1281" s="8"/>
      <c r="S1281" s="8"/>
      <c r="T1281" s="8"/>
      <c r="U1281" s="8"/>
    </row>
    <row r="1282" spans="16:21" ht="12.75">
      <c r="P1282" s="8"/>
      <c r="Q1282" s="8"/>
      <c r="R1282" s="8"/>
      <c r="S1282" s="8"/>
      <c r="T1282" s="8"/>
      <c r="U1282" s="8"/>
    </row>
    <row r="1283" spans="16:21" ht="12.75">
      <c r="P1283" s="8"/>
      <c r="Q1283" s="8"/>
      <c r="R1283" s="8"/>
      <c r="S1283" s="8"/>
      <c r="T1283" s="8"/>
      <c r="U1283" s="8"/>
    </row>
    <row r="1284" spans="16:21" ht="12.75">
      <c r="P1284" s="8"/>
      <c r="Q1284" s="8"/>
      <c r="R1284" s="8"/>
      <c r="S1284" s="8"/>
      <c r="T1284" s="8"/>
      <c r="U1284" s="8"/>
    </row>
    <row r="1285" spans="16:21" ht="12.75">
      <c r="P1285" s="8"/>
      <c r="Q1285" s="8"/>
      <c r="R1285" s="8"/>
      <c r="S1285" s="8"/>
      <c r="T1285" s="8"/>
      <c r="U1285" s="8"/>
    </row>
    <row r="1286" spans="16:21" ht="12.75">
      <c r="P1286" s="8"/>
      <c r="Q1286" s="8"/>
      <c r="R1286" s="8"/>
      <c r="S1286" s="8"/>
      <c r="T1286" s="8"/>
      <c r="U1286" s="8"/>
    </row>
    <row r="1287" spans="16:21" ht="12.75">
      <c r="P1287" s="8"/>
      <c r="Q1287" s="8"/>
      <c r="R1287" s="8"/>
      <c r="S1287" s="8"/>
      <c r="T1287" s="8"/>
      <c r="U1287" s="8"/>
    </row>
    <row r="1288" spans="16:21" ht="12.75">
      <c r="P1288" s="8"/>
      <c r="Q1288" s="8"/>
      <c r="R1288" s="8"/>
      <c r="S1288" s="8"/>
      <c r="T1288" s="8"/>
      <c r="U1288" s="8"/>
    </row>
    <row r="1289" spans="16:21" ht="12.75">
      <c r="P1289" s="8"/>
      <c r="Q1289" s="8"/>
      <c r="R1289" s="8"/>
      <c r="S1289" s="8"/>
      <c r="T1289" s="8"/>
      <c r="U1289" s="8"/>
    </row>
    <row r="1290" spans="16:21" ht="12.75">
      <c r="P1290" s="8"/>
      <c r="Q1290" s="8"/>
      <c r="R1290" s="8"/>
      <c r="S1290" s="8"/>
      <c r="T1290" s="8"/>
      <c r="U1290" s="8"/>
    </row>
    <row r="1291" spans="16:21" ht="12.75">
      <c r="P1291" s="8"/>
      <c r="Q1291" s="8"/>
      <c r="R1291" s="8"/>
      <c r="S1291" s="8"/>
      <c r="T1291" s="8"/>
      <c r="U1291" s="8"/>
    </row>
    <row r="1292" spans="16:21" ht="12.75">
      <c r="P1292" s="8"/>
      <c r="Q1292" s="8"/>
      <c r="R1292" s="8"/>
      <c r="S1292" s="8"/>
      <c r="T1292" s="8"/>
      <c r="U1292" s="8"/>
    </row>
    <row r="1293" spans="16:21" ht="12.75">
      <c r="P1293" s="8"/>
      <c r="Q1293" s="8"/>
      <c r="R1293" s="8"/>
      <c r="S1293" s="8"/>
      <c r="T1293" s="8"/>
      <c r="U1293" s="8"/>
    </row>
    <row r="1294" spans="16:21" ht="12.75">
      <c r="P1294" s="8"/>
      <c r="Q1294" s="8"/>
      <c r="R1294" s="8"/>
      <c r="S1294" s="8"/>
      <c r="T1294" s="8"/>
      <c r="U1294" s="8"/>
    </row>
    <row r="1295" spans="16:21" ht="12.75">
      <c r="P1295" s="8"/>
      <c r="Q1295" s="8"/>
      <c r="R1295" s="8"/>
      <c r="S1295" s="8"/>
      <c r="T1295" s="8"/>
      <c r="U1295" s="8"/>
    </row>
    <row r="1296" spans="16:21" ht="12.75">
      <c r="P1296" s="8"/>
      <c r="Q1296" s="8"/>
      <c r="R1296" s="8"/>
      <c r="S1296" s="8"/>
      <c r="T1296" s="8"/>
      <c r="U1296" s="8"/>
    </row>
    <row r="1297" spans="16:21" ht="12.75">
      <c r="P1297" s="8"/>
      <c r="Q1297" s="8"/>
      <c r="R1297" s="8"/>
      <c r="S1297" s="8"/>
      <c r="T1297" s="8"/>
      <c r="U1297" s="8"/>
    </row>
    <row r="1298" spans="16:21" ht="12.75">
      <c r="P1298" s="8"/>
      <c r="Q1298" s="8"/>
      <c r="R1298" s="8"/>
      <c r="S1298" s="8"/>
      <c r="T1298" s="8"/>
      <c r="U1298" s="8"/>
    </row>
    <row r="1299" spans="16:21" ht="12.75">
      <c r="P1299" s="8"/>
      <c r="Q1299" s="8"/>
      <c r="R1299" s="8"/>
      <c r="S1299" s="8"/>
      <c r="T1299" s="8"/>
      <c r="U1299" s="8"/>
    </row>
    <row r="1300" spans="16:21" ht="12.75">
      <c r="P1300" s="8"/>
      <c r="Q1300" s="8"/>
      <c r="R1300" s="8"/>
      <c r="S1300" s="8"/>
      <c r="T1300" s="8"/>
      <c r="U1300" s="8"/>
    </row>
    <row r="1301" spans="16:21" ht="12.75">
      <c r="P1301" s="8"/>
      <c r="Q1301" s="8"/>
      <c r="R1301" s="8"/>
      <c r="S1301" s="8"/>
      <c r="T1301" s="8"/>
      <c r="U1301" s="8"/>
    </row>
    <row r="1302" spans="16:21" ht="12.75">
      <c r="P1302" s="8"/>
      <c r="Q1302" s="8"/>
      <c r="R1302" s="8"/>
      <c r="S1302" s="8"/>
      <c r="T1302" s="8"/>
      <c r="U1302" s="8"/>
    </row>
    <row r="1303" spans="16:21" ht="12.75">
      <c r="P1303" s="8"/>
      <c r="Q1303" s="8"/>
      <c r="R1303" s="8"/>
      <c r="S1303" s="8"/>
      <c r="T1303" s="8"/>
      <c r="U1303" s="8"/>
    </row>
    <row r="1304" spans="16:21" ht="12.75">
      <c r="P1304" s="8"/>
      <c r="Q1304" s="8"/>
      <c r="R1304" s="8"/>
      <c r="S1304" s="8"/>
      <c r="T1304" s="8"/>
      <c r="U1304" s="8"/>
    </row>
    <row r="1305" spans="16:21" ht="12.75">
      <c r="P1305" s="8"/>
      <c r="Q1305" s="8"/>
      <c r="R1305" s="8"/>
      <c r="S1305" s="8"/>
      <c r="T1305" s="8"/>
      <c r="U1305" s="8"/>
    </row>
    <row r="1306" spans="16:21" ht="12.75">
      <c r="P1306" s="8"/>
      <c r="Q1306" s="8"/>
      <c r="R1306" s="8"/>
      <c r="S1306" s="8"/>
      <c r="T1306" s="8"/>
      <c r="U1306" s="8"/>
    </row>
    <row r="1307" spans="16:21" ht="12.75">
      <c r="P1307" s="8"/>
      <c r="Q1307" s="8"/>
      <c r="R1307" s="8"/>
      <c r="S1307" s="8"/>
      <c r="T1307" s="8"/>
      <c r="U1307" s="8"/>
    </row>
    <row r="1308" spans="16:21" ht="12.75">
      <c r="P1308" s="8"/>
      <c r="Q1308" s="8"/>
      <c r="R1308" s="8"/>
      <c r="S1308" s="8"/>
      <c r="T1308" s="8"/>
      <c r="U1308" s="8"/>
    </row>
    <row r="1309" spans="16:21" ht="12.75">
      <c r="P1309" s="8"/>
      <c r="Q1309" s="8"/>
      <c r="R1309" s="8"/>
      <c r="S1309" s="8"/>
      <c r="T1309" s="8"/>
      <c r="U1309" s="8"/>
    </row>
    <row r="1310" spans="16:21" ht="12.75">
      <c r="P1310" s="8"/>
      <c r="Q1310" s="8"/>
      <c r="R1310" s="8"/>
      <c r="S1310" s="8"/>
      <c r="T1310" s="8"/>
      <c r="U1310" s="8"/>
    </row>
    <row r="1311" spans="16:21" ht="12.75">
      <c r="P1311" s="8"/>
      <c r="Q1311" s="8"/>
      <c r="R1311" s="8"/>
      <c r="S1311" s="8"/>
      <c r="T1311" s="8"/>
      <c r="U1311" s="8"/>
    </row>
    <row r="1312" spans="16:21" ht="12.75">
      <c r="P1312" s="8"/>
      <c r="Q1312" s="8"/>
      <c r="R1312" s="8"/>
      <c r="S1312" s="8"/>
      <c r="T1312" s="8"/>
      <c r="U1312" s="8"/>
    </row>
    <row r="1313" spans="16:21" ht="12.75">
      <c r="P1313" s="8"/>
      <c r="Q1313" s="8"/>
      <c r="R1313" s="8"/>
      <c r="S1313" s="8"/>
      <c r="T1313" s="8"/>
      <c r="U1313" s="8"/>
    </row>
    <row r="1314" spans="16:21" ht="12.75">
      <c r="P1314" s="8"/>
      <c r="Q1314" s="8"/>
      <c r="R1314" s="8"/>
      <c r="S1314" s="8"/>
      <c r="T1314" s="8"/>
      <c r="U1314" s="8"/>
    </row>
    <row r="1315" spans="16:21" ht="12.75">
      <c r="P1315" s="8"/>
      <c r="Q1315" s="8"/>
      <c r="R1315" s="8"/>
      <c r="S1315" s="8"/>
      <c r="T1315" s="8"/>
      <c r="U1315" s="8"/>
    </row>
    <row r="1316" spans="16:21" ht="12.75">
      <c r="P1316" s="8"/>
      <c r="Q1316" s="8"/>
      <c r="R1316" s="8"/>
      <c r="S1316" s="8"/>
      <c r="T1316" s="8"/>
      <c r="U1316" s="8"/>
    </row>
    <row r="1317" spans="16:21" ht="12.75">
      <c r="P1317" s="8"/>
      <c r="Q1317" s="8"/>
      <c r="R1317" s="8"/>
      <c r="S1317" s="8"/>
      <c r="T1317" s="8"/>
      <c r="U1317" s="8"/>
    </row>
    <row r="1318" spans="16:21" ht="12.75">
      <c r="P1318" s="8"/>
      <c r="Q1318" s="8"/>
      <c r="R1318" s="8"/>
      <c r="S1318" s="8"/>
      <c r="T1318" s="8"/>
      <c r="U1318" s="8"/>
    </row>
    <row r="1319" spans="16:21" ht="12.75">
      <c r="P1319" s="8"/>
      <c r="Q1319" s="8"/>
      <c r="R1319" s="8"/>
      <c r="S1319" s="8"/>
      <c r="T1319" s="8"/>
      <c r="U1319" s="8"/>
    </row>
    <row r="1320" spans="16:21" ht="12.75">
      <c r="P1320" s="8"/>
      <c r="Q1320" s="8"/>
      <c r="R1320" s="8"/>
      <c r="S1320" s="8"/>
      <c r="T1320" s="8"/>
      <c r="U1320" s="8"/>
    </row>
    <row r="1321" spans="16:21" ht="12.75">
      <c r="P1321" s="8"/>
      <c r="Q1321" s="8"/>
      <c r="R1321" s="8"/>
      <c r="S1321" s="8"/>
      <c r="T1321" s="8"/>
      <c r="U1321" s="8"/>
    </row>
    <row r="1322" spans="16:21" ht="12.75">
      <c r="P1322" s="8"/>
      <c r="Q1322" s="8"/>
      <c r="R1322" s="8"/>
      <c r="S1322" s="8"/>
      <c r="T1322" s="8"/>
      <c r="U1322" s="8"/>
    </row>
    <row r="1323" spans="16:21" ht="12.75">
      <c r="P1323" s="8"/>
      <c r="Q1323" s="8"/>
      <c r="R1323" s="8"/>
      <c r="S1323" s="8"/>
      <c r="T1323" s="8"/>
      <c r="U1323" s="8"/>
    </row>
    <row r="1324" spans="16:21" ht="12.75">
      <c r="P1324" s="8"/>
      <c r="Q1324" s="8"/>
      <c r="R1324" s="8"/>
      <c r="S1324" s="8"/>
      <c r="T1324" s="8"/>
      <c r="U1324" s="8"/>
    </row>
    <row r="1325" spans="16:21" ht="12.75">
      <c r="P1325" s="8"/>
      <c r="Q1325" s="8"/>
      <c r="R1325" s="8"/>
      <c r="S1325" s="8"/>
      <c r="T1325" s="8"/>
      <c r="U1325" s="8"/>
    </row>
    <row r="1326" spans="16:21" ht="12.75">
      <c r="P1326" s="8"/>
      <c r="Q1326" s="8"/>
      <c r="R1326" s="8"/>
      <c r="S1326" s="8"/>
      <c r="T1326" s="8"/>
      <c r="U1326" s="8"/>
    </row>
    <row r="1327" spans="16:21" ht="12.75">
      <c r="P1327" s="8"/>
      <c r="Q1327" s="8"/>
      <c r="R1327" s="8"/>
      <c r="S1327" s="8"/>
      <c r="T1327" s="8"/>
      <c r="U1327" s="8"/>
    </row>
    <row r="1328" spans="16:21" ht="12.75">
      <c r="P1328" s="8"/>
      <c r="Q1328" s="8"/>
      <c r="R1328" s="8"/>
      <c r="S1328" s="8"/>
      <c r="T1328" s="8"/>
      <c r="U1328" s="8"/>
    </row>
    <row r="1329" spans="16:21" ht="12.75">
      <c r="P1329" s="8"/>
      <c r="Q1329" s="8"/>
      <c r="R1329" s="8"/>
      <c r="S1329" s="8"/>
      <c r="T1329" s="8"/>
      <c r="U1329" s="8"/>
    </row>
    <row r="1330" spans="16:21" ht="12.75">
      <c r="P1330" s="8"/>
      <c r="Q1330" s="8"/>
      <c r="R1330" s="8"/>
      <c r="S1330" s="8"/>
      <c r="T1330" s="8"/>
      <c r="U1330" s="8"/>
    </row>
    <row r="1331" spans="16:21" ht="12.75">
      <c r="P1331" s="8"/>
      <c r="Q1331" s="8"/>
      <c r="R1331" s="8"/>
      <c r="S1331" s="8"/>
      <c r="T1331" s="8"/>
      <c r="U1331" s="8"/>
    </row>
    <row r="1332" spans="16:21" ht="12.75">
      <c r="P1332" s="8"/>
      <c r="Q1332" s="8"/>
      <c r="R1332" s="8"/>
      <c r="S1332" s="8"/>
      <c r="T1332" s="8"/>
      <c r="U1332" s="8"/>
    </row>
    <row r="1333" spans="16:21" ht="12.75">
      <c r="P1333" s="8"/>
      <c r="Q1333" s="8"/>
      <c r="R1333" s="8"/>
      <c r="S1333" s="8"/>
      <c r="T1333" s="8"/>
      <c r="U1333" s="8"/>
    </row>
    <row r="1334" spans="16:21" ht="12.75">
      <c r="P1334" s="8"/>
      <c r="Q1334" s="8"/>
      <c r="R1334" s="8"/>
      <c r="S1334" s="8"/>
      <c r="T1334" s="8"/>
      <c r="U1334" s="8"/>
    </row>
    <row r="1335" spans="16:21" ht="12.75">
      <c r="P1335" s="8"/>
      <c r="Q1335" s="8"/>
      <c r="R1335" s="8"/>
      <c r="S1335" s="8"/>
      <c r="T1335" s="8"/>
      <c r="U1335" s="8"/>
    </row>
    <row r="1336" spans="16:21" ht="12.75">
      <c r="P1336" s="8"/>
      <c r="Q1336" s="8"/>
      <c r="R1336" s="8"/>
      <c r="S1336" s="8"/>
      <c r="T1336" s="8"/>
      <c r="U1336" s="8"/>
    </row>
    <row r="1337" spans="16:21" ht="12.75">
      <c r="P1337" s="8"/>
      <c r="Q1337" s="8"/>
      <c r="R1337" s="8"/>
      <c r="S1337" s="8"/>
      <c r="T1337" s="8"/>
      <c r="U1337" s="8"/>
    </row>
    <row r="1338" spans="16:21" ht="12.75">
      <c r="P1338" s="8"/>
      <c r="Q1338" s="8"/>
      <c r="R1338" s="8"/>
      <c r="S1338" s="8"/>
      <c r="T1338" s="8"/>
      <c r="U1338" s="8"/>
    </row>
    <row r="1339" spans="16:21" ht="12.75">
      <c r="P1339" s="8"/>
      <c r="Q1339" s="8"/>
      <c r="R1339" s="8"/>
      <c r="S1339" s="8"/>
      <c r="T1339" s="8"/>
      <c r="U1339" s="8"/>
    </row>
    <row r="1340" spans="16:21" ht="12.75">
      <c r="P1340" s="8"/>
      <c r="Q1340" s="8"/>
      <c r="R1340" s="8"/>
      <c r="S1340" s="8"/>
      <c r="T1340" s="8"/>
      <c r="U1340" s="8"/>
    </row>
    <row r="1341" spans="16:21" ht="12.75">
      <c r="P1341" s="8"/>
      <c r="Q1341" s="8"/>
      <c r="R1341" s="8"/>
      <c r="S1341" s="8"/>
      <c r="T1341" s="8"/>
      <c r="U1341" s="8"/>
    </row>
    <row r="1342" spans="16:21" ht="12.75">
      <c r="P1342" s="8"/>
      <c r="Q1342" s="8"/>
      <c r="R1342" s="8"/>
      <c r="S1342" s="8"/>
      <c r="T1342" s="8"/>
      <c r="U1342" s="8"/>
    </row>
    <row r="1343" spans="16:21" ht="12.75">
      <c r="P1343" s="8"/>
      <c r="Q1343" s="8"/>
      <c r="R1343" s="8"/>
      <c r="S1343" s="8"/>
      <c r="T1343" s="8"/>
      <c r="U1343" s="8"/>
    </row>
    <row r="1344" spans="16:21" ht="12.75">
      <c r="P1344" s="8"/>
      <c r="Q1344" s="8"/>
      <c r="R1344" s="8"/>
      <c r="S1344" s="8"/>
      <c r="T1344" s="8"/>
      <c r="U1344" s="8"/>
    </row>
    <row r="1345" spans="16:21" ht="12.75">
      <c r="P1345" s="8"/>
      <c r="Q1345" s="8"/>
      <c r="R1345" s="8"/>
      <c r="S1345" s="8"/>
      <c r="T1345" s="8"/>
      <c r="U1345" s="8"/>
    </row>
    <row r="1346" spans="16:21" ht="12.75">
      <c r="P1346" s="8"/>
      <c r="Q1346" s="8"/>
      <c r="R1346" s="8"/>
      <c r="S1346" s="8"/>
      <c r="T1346" s="8"/>
      <c r="U1346" s="8"/>
    </row>
    <row r="1347" spans="16:21" ht="12.75">
      <c r="P1347" s="8"/>
      <c r="Q1347" s="8"/>
      <c r="R1347" s="8"/>
      <c r="S1347" s="8"/>
      <c r="T1347" s="8"/>
      <c r="U1347" s="8"/>
    </row>
    <row r="1348" spans="16:21" ht="12.75">
      <c r="P1348" s="8"/>
      <c r="Q1348" s="8"/>
      <c r="R1348" s="8"/>
      <c r="S1348" s="8"/>
      <c r="T1348" s="8"/>
      <c r="U1348" s="8"/>
    </row>
    <row r="1349" spans="16:21" ht="12.75">
      <c r="P1349" s="8"/>
      <c r="Q1349" s="8"/>
      <c r="R1349" s="8"/>
      <c r="S1349" s="8"/>
      <c r="T1349" s="8"/>
      <c r="U1349" s="8"/>
    </row>
    <row r="1350" spans="16:21" ht="12.75">
      <c r="P1350" s="8"/>
      <c r="Q1350" s="8"/>
      <c r="R1350" s="8"/>
      <c r="S1350" s="8"/>
      <c r="T1350" s="8"/>
      <c r="U1350" s="8"/>
    </row>
    <row r="1351" spans="16:21" ht="12.75">
      <c r="P1351" s="8"/>
      <c r="Q1351" s="8"/>
      <c r="R1351" s="8"/>
      <c r="S1351" s="8"/>
      <c r="T1351" s="8"/>
      <c r="U1351" s="8"/>
    </row>
    <row r="1352" spans="16:21" ht="12.75">
      <c r="P1352" s="8"/>
      <c r="Q1352" s="8"/>
      <c r="R1352" s="8"/>
      <c r="S1352" s="8"/>
      <c r="T1352" s="8"/>
      <c r="U1352" s="8"/>
    </row>
    <row r="1353" spans="16:21" ht="12.75">
      <c r="P1353" s="8"/>
      <c r="Q1353" s="8"/>
      <c r="R1353" s="8"/>
      <c r="S1353" s="8"/>
      <c r="T1353" s="8"/>
      <c r="U1353" s="8"/>
    </row>
    <row r="1354" spans="16:21" ht="12.75">
      <c r="P1354" s="8"/>
      <c r="Q1354" s="8"/>
      <c r="R1354" s="8"/>
      <c r="S1354" s="8"/>
      <c r="T1354" s="8"/>
      <c r="U1354" s="8"/>
    </row>
    <row r="1355" spans="16:21" ht="12.75">
      <c r="P1355" s="8"/>
      <c r="Q1355" s="8"/>
      <c r="R1355" s="8"/>
      <c r="S1355" s="8"/>
      <c r="T1355" s="8"/>
      <c r="U1355" s="8"/>
    </row>
    <row r="1356" spans="16:21" ht="12.75">
      <c r="P1356" s="8"/>
      <c r="Q1356" s="8"/>
      <c r="R1356" s="8"/>
      <c r="S1356" s="8"/>
      <c r="T1356" s="8"/>
      <c r="U1356" s="8"/>
    </row>
    <row r="1357" spans="16:21" ht="12.75">
      <c r="P1357" s="8"/>
      <c r="Q1357" s="8"/>
      <c r="R1357" s="8"/>
      <c r="S1357" s="8"/>
      <c r="T1357" s="8"/>
      <c r="U1357" s="8"/>
    </row>
    <row r="1358" spans="16:21" ht="12.75">
      <c r="P1358" s="8"/>
      <c r="Q1358" s="8"/>
      <c r="R1358" s="8"/>
      <c r="S1358" s="8"/>
      <c r="T1358" s="8"/>
      <c r="U1358" s="8"/>
    </row>
    <row r="1359" spans="16:21" ht="12.75">
      <c r="P1359" s="8"/>
      <c r="Q1359" s="8"/>
      <c r="R1359" s="8"/>
      <c r="S1359" s="8"/>
      <c r="T1359" s="8"/>
      <c r="U1359" s="8"/>
    </row>
    <row r="1360" spans="16:21" ht="12.75">
      <c r="P1360" s="8"/>
      <c r="Q1360" s="8"/>
      <c r="R1360" s="8"/>
      <c r="S1360" s="8"/>
      <c r="T1360" s="8"/>
      <c r="U1360" s="8"/>
    </row>
    <row r="1361" spans="16:21" ht="12.75">
      <c r="P1361" s="8"/>
      <c r="Q1361" s="8"/>
      <c r="R1361" s="8"/>
      <c r="S1361" s="8"/>
      <c r="T1361" s="8"/>
      <c r="U1361" s="8"/>
    </row>
    <row r="1362" spans="16:21" ht="12.75">
      <c r="P1362" s="8"/>
      <c r="Q1362" s="8"/>
      <c r="R1362" s="8"/>
      <c r="S1362" s="8"/>
      <c r="T1362" s="8"/>
      <c r="U1362" s="8"/>
    </row>
    <row r="1363" spans="16:21" ht="12.75">
      <c r="P1363" s="8"/>
      <c r="Q1363" s="8"/>
      <c r="R1363" s="8"/>
      <c r="S1363" s="8"/>
      <c r="T1363" s="8"/>
      <c r="U1363" s="8"/>
    </row>
    <row r="1364" spans="16:21" ht="12.75">
      <c r="P1364" s="8"/>
      <c r="Q1364" s="8"/>
      <c r="R1364" s="8"/>
      <c r="S1364" s="8"/>
      <c r="T1364" s="8"/>
      <c r="U1364" s="8"/>
    </row>
    <row r="1365" spans="16:21" ht="12.75">
      <c r="P1365" s="8"/>
      <c r="Q1365" s="8"/>
      <c r="R1365" s="8"/>
      <c r="S1365" s="8"/>
      <c r="T1365" s="8"/>
      <c r="U1365" s="8"/>
    </row>
    <row r="1366" spans="16:21" ht="12.75">
      <c r="P1366" s="8"/>
      <c r="Q1366" s="8"/>
      <c r="R1366" s="8"/>
      <c r="S1366" s="8"/>
      <c r="T1366" s="8"/>
      <c r="U1366" s="8"/>
    </row>
    <row r="1367" spans="16:21" ht="12.75">
      <c r="P1367" s="8"/>
      <c r="Q1367" s="8"/>
      <c r="R1367" s="8"/>
      <c r="S1367" s="8"/>
      <c r="T1367" s="8"/>
      <c r="U1367" s="8"/>
    </row>
    <row r="1368" spans="16:21" ht="12.75">
      <c r="P1368" s="8"/>
      <c r="Q1368" s="8"/>
      <c r="R1368" s="8"/>
      <c r="S1368" s="8"/>
      <c r="T1368" s="8"/>
      <c r="U1368" s="8"/>
    </row>
    <row r="1369" spans="16:21" ht="12.75">
      <c r="P1369" s="8"/>
      <c r="Q1369" s="8"/>
      <c r="R1369" s="8"/>
      <c r="S1369" s="8"/>
      <c r="T1369" s="8"/>
      <c r="U1369" s="8"/>
    </row>
    <row r="1370" spans="16:21" ht="12.75">
      <c r="P1370" s="8"/>
      <c r="Q1370" s="8"/>
      <c r="R1370" s="8"/>
      <c r="S1370" s="8"/>
      <c r="T1370" s="8"/>
      <c r="U1370" s="8"/>
    </row>
    <row r="1371" spans="16:21" ht="12.75">
      <c r="P1371" s="8"/>
      <c r="Q1371" s="8"/>
      <c r="R1371" s="8"/>
      <c r="S1371" s="8"/>
      <c r="T1371" s="8"/>
      <c r="U1371" s="8"/>
    </row>
    <row r="1372" spans="16:21" ht="12.75">
      <c r="P1372" s="8"/>
      <c r="Q1372" s="8"/>
      <c r="R1372" s="8"/>
      <c r="S1372" s="8"/>
      <c r="T1372" s="8"/>
      <c r="U1372" s="8"/>
    </row>
    <row r="1373" spans="16:21" ht="12.75">
      <c r="P1373" s="8"/>
      <c r="Q1373" s="8"/>
      <c r="R1373" s="8"/>
      <c r="S1373" s="8"/>
      <c r="T1373" s="8"/>
      <c r="U1373" s="8"/>
    </row>
    <row r="1374" spans="16:21" ht="12.75">
      <c r="P1374" s="8"/>
      <c r="Q1374" s="8"/>
      <c r="R1374" s="8"/>
      <c r="S1374" s="8"/>
      <c r="T1374" s="8"/>
      <c r="U1374" s="8"/>
    </row>
    <row r="1375" spans="16:21" ht="12.75">
      <c r="P1375" s="8"/>
      <c r="Q1375" s="8"/>
      <c r="R1375" s="8"/>
      <c r="S1375" s="8"/>
      <c r="T1375" s="8"/>
      <c r="U1375" s="8"/>
    </row>
    <row r="1376" spans="16:21" ht="12.75">
      <c r="P1376" s="8"/>
      <c r="Q1376" s="8"/>
      <c r="R1376" s="8"/>
      <c r="S1376" s="8"/>
      <c r="T1376" s="8"/>
      <c r="U1376" s="8"/>
    </row>
    <row r="1377" spans="16:21" ht="12.75">
      <c r="P1377" s="8"/>
      <c r="Q1377" s="8"/>
      <c r="R1377" s="8"/>
      <c r="S1377" s="8"/>
      <c r="T1377" s="8"/>
      <c r="U1377" s="8"/>
    </row>
    <row r="1378" spans="16:21" ht="12.75">
      <c r="P1378" s="8"/>
      <c r="Q1378" s="8"/>
      <c r="R1378" s="8"/>
      <c r="S1378" s="8"/>
      <c r="T1378" s="8"/>
      <c r="U1378" s="8"/>
    </row>
    <row r="1379" spans="16:21" ht="12.75">
      <c r="P1379" s="8"/>
      <c r="Q1379" s="8"/>
      <c r="R1379" s="8"/>
      <c r="S1379" s="8"/>
      <c r="T1379" s="8"/>
      <c r="U1379" s="8"/>
    </row>
    <row r="1380" spans="16:21" ht="12.75">
      <c r="P1380" s="8"/>
      <c r="Q1380" s="8"/>
      <c r="R1380" s="8"/>
      <c r="S1380" s="8"/>
      <c r="T1380" s="8"/>
      <c r="U1380" s="8"/>
    </row>
    <row r="1381" spans="16:21" ht="12.75">
      <c r="P1381" s="8"/>
      <c r="Q1381" s="8"/>
      <c r="R1381" s="8"/>
      <c r="S1381" s="8"/>
      <c r="T1381" s="8"/>
      <c r="U1381" s="8"/>
    </row>
    <row r="1382" spans="16:21" ht="12.75">
      <c r="P1382" s="8"/>
      <c r="Q1382" s="8"/>
      <c r="R1382" s="8"/>
      <c r="S1382" s="8"/>
      <c r="T1382" s="8"/>
      <c r="U1382" s="8"/>
    </row>
    <row r="1383" spans="16:21" ht="12.75">
      <c r="P1383" s="8"/>
      <c r="Q1383" s="8"/>
      <c r="R1383" s="8"/>
      <c r="S1383" s="8"/>
      <c r="T1383" s="8"/>
      <c r="U1383" s="8"/>
    </row>
    <row r="1384" spans="16:21" ht="12.75">
      <c r="P1384" s="8"/>
      <c r="Q1384" s="8"/>
      <c r="R1384" s="8"/>
      <c r="S1384" s="8"/>
      <c r="T1384" s="8"/>
      <c r="U1384" s="8"/>
    </row>
    <row r="1385" spans="16:21" ht="12.75">
      <c r="P1385" s="8"/>
      <c r="Q1385" s="8"/>
      <c r="R1385" s="8"/>
      <c r="S1385" s="8"/>
      <c r="T1385" s="8"/>
      <c r="U1385" s="8"/>
    </row>
    <row r="1386" spans="16:21" ht="12.75">
      <c r="P1386" s="8"/>
      <c r="Q1386" s="8"/>
      <c r="R1386" s="8"/>
      <c r="S1386" s="8"/>
      <c r="T1386" s="8"/>
      <c r="U1386" s="8"/>
    </row>
    <row r="1387" spans="16:21" ht="12.75">
      <c r="P1387" s="8"/>
      <c r="Q1387" s="8"/>
      <c r="R1387" s="8"/>
      <c r="S1387" s="8"/>
      <c r="T1387" s="8"/>
      <c r="U1387" s="8"/>
    </row>
    <row r="1388" spans="16:21" ht="12.75">
      <c r="P1388" s="8"/>
      <c r="Q1388" s="8"/>
      <c r="R1388" s="8"/>
      <c r="S1388" s="8"/>
      <c r="T1388" s="8"/>
      <c r="U1388" s="8"/>
    </row>
    <row r="1389" spans="16:21" ht="12.75">
      <c r="P1389" s="8"/>
      <c r="Q1389" s="8"/>
      <c r="R1389" s="8"/>
      <c r="S1389" s="8"/>
      <c r="T1389" s="8"/>
      <c r="U1389" s="8"/>
    </row>
    <row r="1390" spans="16:21" ht="12.75">
      <c r="P1390" s="8"/>
      <c r="Q1390" s="8"/>
      <c r="R1390" s="8"/>
      <c r="S1390" s="8"/>
      <c r="T1390" s="8"/>
      <c r="U1390" s="8"/>
    </row>
    <row r="1391" spans="16:21" ht="12.75">
      <c r="P1391" s="8"/>
      <c r="Q1391" s="8"/>
      <c r="R1391" s="8"/>
      <c r="S1391" s="8"/>
      <c r="T1391" s="8"/>
      <c r="U1391" s="8"/>
    </row>
    <row r="1392" spans="16:21" ht="12.75">
      <c r="P1392" s="8"/>
      <c r="Q1392" s="8"/>
      <c r="R1392" s="8"/>
      <c r="S1392" s="8"/>
      <c r="T1392" s="8"/>
      <c r="U1392" s="8"/>
    </row>
    <row r="1393" spans="16:21" ht="12.75">
      <c r="P1393" s="8"/>
      <c r="Q1393" s="8"/>
      <c r="R1393" s="8"/>
      <c r="S1393" s="8"/>
      <c r="T1393" s="8"/>
      <c r="U1393" s="8"/>
    </row>
    <row r="1394" spans="16:21" ht="12.75">
      <c r="P1394" s="8"/>
      <c r="Q1394" s="8"/>
      <c r="R1394" s="8"/>
      <c r="S1394" s="8"/>
      <c r="T1394" s="8"/>
      <c r="U1394" s="8"/>
    </row>
    <row r="1395" spans="16:21" ht="12.75">
      <c r="P1395" s="8"/>
      <c r="Q1395" s="8"/>
      <c r="R1395" s="8"/>
      <c r="S1395" s="8"/>
      <c r="T1395" s="8"/>
      <c r="U1395" s="8"/>
    </row>
    <row r="1396" spans="16:21" ht="12.75">
      <c r="P1396" s="8"/>
      <c r="Q1396" s="8"/>
      <c r="R1396" s="8"/>
      <c r="S1396" s="8"/>
      <c r="T1396" s="8"/>
      <c r="U1396" s="8"/>
    </row>
    <row r="1397" spans="16:21" ht="12.75">
      <c r="P1397" s="8"/>
      <c r="Q1397" s="8"/>
      <c r="R1397" s="8"/>
      <c r="S1397" s="8"/>
      <c r="T1397" s="8"/>
      <c r="U1397" s="8"/>
    </row>
    <row r="1398" spans="16:21" ht="12.75">
      <c r="P1398" s="8"/>
      <c r="Q1398" s="8"/>
      <c r="R1398" s="8"/>
      <c r="S1398" s="8"/>
      <c r="T1398" s="8"/>
      <c r="U1398" s="8"/>
    </row>
    <row r="1399" spans="16:21" ht="12.75">
      <c r="P1399" s="8"/>
      <c r="Q1399" s="8"/>
      <c r="R1399" s="8"/>
      <c r="S1399" s="8"/>
      <c r="T1399" s="8"/>
      <c r="U1399" s="8"/>
    </row>
    <row r="1400" spans="16:21" ht="12.75">
      <c r="P1400" s="8"/>
      <c r="Q1400" s="8"/>
      <c r="R1400" s="8"/>
      <c r="S1400" s="8"/>
      <c r="T1400" s="8"/>
      <c r="U1400" s="8"/>
    </row>
    <row r="1401" spans="16:21" ht="12.75">
      <c r="P1401" s="8"/>
      <c r="Q1401" s="8"/>
      <c r="R1401" s="8"/>
      <c r="S1401" s="8"/>
      <c r="T1401" s="8"/>
      <c r="U1401" s="8"/>
    </row>
    <row r="1402" spans="16:21" ht="12.75">
      <c r="P1402" s="8"/>
      <c r="Q1402" s="8"/>
      <c r="R1402" s="8"/>
      <c r="S1402" s="8"/>
      <c r="T1402" s="8"/>
      <c r="U1402" s="8"/>
    </row>
    <row r="1403" spans="16:21" ht="12.75">
      <c r="P1403" s="8"/>
      <c r="Q1403" s="8"/>
      <c r="R1403" s="8"/>
      <c r="S1403" s="8"/>
      <c r="T1403" s="8"/>
      <c r="U1403" s="8"/>
    </row>
    <row r="1404" spans="16:21" ht="12.75">
      <c r="P1404" s="8"/>
      <c r="Q1404" s="8"/>
      <c r="R1404" s="8"/>
      <c r="S1404" s="8"/>
      <c r="T1404" s="8"/>
      <c r="U1404" s="8"/>
    </row>
    <row r="1405" spans="16:21" ht="12.75">
      <c r="P1405" s="8"/>
      <c r="Q1405" s="8"/>
      <c r="R1405" s="8"/>
      <c r="S1405" s="8"/>
      <c r="T1405" s="8"/>
      <c r="U1405" s="8"/>
    </row>
    <row r="1406" spans="16:21" ht="12.75">
      <c r="P1406" s="8"/>
      <c r="Q1406" s="8"/>
      <c r="R1406" s="8"/>
      <c r="S1406" s="8"/>
      <c r="T1406" s="8"/>
      <c r="U1406" s="8"/>
    </row>
    <row r="1407" spans="16:21" ht="12.75">
      <c r="P1407" s="8"/>
      <c r="Q1407" s="8"/>
      <c r="R1407" s="8"/>
      <c r="S1407" s="8"/>
      <c r="T1407" s="8"/>
      <c r="U1407" s="8"/>
    </row>
    <row r="1408" spans="16:21" ht="12.75">
      <c r="P1408" s="8"/>
      <c r="Q1408" s="8"/>
      <c r="R1408" s="8"/>
      <c r="S1408" s="8"/>
      <c r="T1408" s="8"/>
      <c r="U1408" s="8"/>
    </row>
    <row r="1409" spans="16:21" ht="12.75">
      <c r="P1409" s="8"/>
      <c r="Q1409" s="8"/>
      <c r="R1409" s="8"/>
      <c r="S1409" s="8"/>
      <c r="T1409" s="8"/>
      <c r="U1409" s="8"/>
    </row>
    <row r="1410" spans="16:21" ht="12.75">
      <c r="P1410" s="8"/>
      <c r="Q1410" s="8"/>
      <c r="R1410" s="8"/>
      <c r="S1410" s="8"/>
      <c r="T1410" s="8"/>
      <c r="U1410" s="8"/>
    </row>
    <row r="1411" spans="16:21" ht="12.75">
      <c r="P1411" s="8"/>
      <c r="Q1411" s="8"/>
      <c r="R1411" s="8"/>
      <c r="S1411" s="8"/>
      <c r="T1411" s="8"/>
      <c r="U1411" s="8"/>
    </row>
    <row r="1412" spans="16:21" ht="12.75">
      <c r="P1412" s="8"/>
      <c r="Q1412" s="8"/>
      <c r="R1412" s="8"/>
      <c r="S1412" s="8"/>
      <c r="T1412" s="8"/>
      <c r="U1412" s="8"/>
    </row>
    <row r="1413" spans="16:21" ht="12.75">
      <c r="P1413" s="8"/>
      <c r="Q1413" s="8"/>
      <c r="R1413" s="8"/>
      <c r="S1413" s="8"/>
      <c r="T1413" s="8"/>
      <c r="U1413" s="8"/>
    </row>
    <row r="1414" spans="16:21" ht="12.75">
      <c r="P1414" s="8"/>
      <c r="Q1414" s="8"/>
      <c r="R1414" s="8"/>
      <c r="S1414" s="8"/>
      <c r="T1414" s="8"/>
      <c r="U1414" s="8"/>
    </row>
    <row r="1415" spans="16:21" ht="12.75">
      <c r="P1415" s="8"/>
      <c r="Q1415" s="8"/>
      <c r="R1415" s="8"/>
      <c r="S1415" s="8"/>
      <c r="T1415" s="8"/>
      <c r="U1415" s="8"/>
    </row>
    <row r="1416" spans="16:21" ht="12.75">
      <c r="P1416" s="8"/>
      <c r="Q1416" s="8"/>
      <c r="R1416" s="8"/>
      <c r="S1416" s="8"/>
      <c r="T1416" s="8"/>
      <c r="U1416" s="8"/>
    </row>
    <row r="1417" spans="16:21" ht="12.75">
      <c r="P1417" s="8"/>
      <c r="Q1417" s="8"/>
      <c r="R1417" s="8"/>
      <c r="S1417" s="8"/>
      <c r="T1417" s="8"/>
      <c r="U1417" s="8"/>
    </row>
    <row r="1418" spans="16:21" ht="12.75">
      <c r="P1418" s="8"/>
      <c r="Q1418" s="8"/>
      <c r="R1418" s="8"/>
      <c r="S1418" s="8"/>
      <c r="T1418" s="8"/>
      <c r="U1418" s="8"/>
    </row>
    <row r="1419" spans="16:21" ht="12.75">
      <c r="P1419" s="8"/>
      <c r="Q1419" s="8"/>
      <c r="R1419" s="8"/>
      <c r="S1419" s="8"/>
      <c r="T1419" s="8"/>
      <c r="U1419" s="8"/>
    </row>
    <row r="1420" spans="16:21" ht="12.75">
      <c r="P1420" s="8"/>
      <c r="Q1420" s="8"/>
      <c r="R1420" s="8"/>
      <c r="S1420" s="8"/>
      <c r="T1420" s="8"/>
      <c r="U1420" s="8"/>
    </row>
    <row r="1421" spans="16:21" ht="12.75">
      <c r="P1421" s="8"/>
      <c r="Q1421" s="8"/>
      <c r="R1421" s="8"/>
      <c r="S1421" s="8"/>
      <c r="T1421" s="8"/>
      <c r="U1421" s="8"/>
    </row>
    <row r="1422" spans="16:21" ht="12.75">
      <c r="P1422" s="8"/>
      <c r="Q1422" s="8"/>
      <c r="R1422" s="8"/>
      <c r="S1422" s="8"/>
      <c r="T1422" s="8"/>
      <c r="U1422" s="8"/>
    </row>
    <row r="1423" spans="16:21" ht="12.75">
      <c r="P1423" s="8"/>
      <c r="Q1423" s="8"/>
      <c r="R1423" s="8"/>
      <c r="S1423" s="8"/>
      <c r="T1423" s="8"/>
      <c r="U1423" s="8"/>
    </row>
    <row r="1424" spans="16:21" ht="12.75">
      <c r="P1424" s="8"/>
      <c r="Q1424" s="8"/>
      <c r="R1424" s="8"/>
      <c r="S1424" s="8"/>
      <c r="T1424" s="8"/>
      <c r="U1424" s="8"/>
    </row>
    <row r="1425" spans="16:21" ht="12.75">
      <c r="P1425" s="8"/>
      <c r="Q1425" s="8"/>
      <c r="R1425" s="8"/>
      <c r="S1425" s="8"/>
      <c r="T1425" s="8"/>
      <c r="U1425" s="8"/>
    </row>
    <row r="1426" spans="16:21" ht="12.75">
      <c r="P1426" s="8"/>
      <c r="Q1426" s="8"/>
      <c r="R1426" s="8"/>
      <c r="S1426" s="8"/>
      <c r="T1426" s="8"/>
      <c r="U1426" s="8"/>
    </row>
    <row r="1427" spans="16:21" ht="12.75">
      <c r="P1427" s="8"/>
      <c r="Q1427" s="8"/>
      <c r="R1427" s="8"/>
      <c r="S1427" s="8"/>
      <c r="T1427" s="8"/>
      <c r="U1427" s="8"/>
    </row>
    <row r="1428" spans="16:21" ht="12.75">
      <c r="P1428" s="8"/>
      <c r="Q1428" s="8"/>
      <c r="R1428" s="8"/>
      <c r="S1428" s="8"/>
      <c r="T1428" s="8"/>
      <c r="U1428" s="8"/>
    </row>
    <row r="1429" spans="16:21" ht="12.75">
      <c r="P1429" s="8"/>
      <c r="Q1429" s="8"/>
      <c r="R1429" s="8"/>
      <c r="S1429" s="8"/>
      <c r="T1429" s="8"/>
      <c r="U1429" s="8"/>
    </row>
    <row r="1430" spans="16:21" ht="12.75">
      <c r="P1430" s="8"/>
      <c r="Q1430" s="8"/>
      <c r="R1430" s="8"/>
      <c r="S1430" s="8"/>
      <c r="T1430" s="8"/>
      <c r="U1430" s="8"/>
    </row>
    <row r="1431" spans="16:21" ht="12.75">
      <c r="P1431" s="8"/>
      <c r="Q1431" s="8"/>
      <c r="R1431" s="8"/>
      <c r="S1431" s="8"/>
      <c r="T1431" s="8"/>
      <c r="U1431" s="8"/>
    </row>
    <row r="1432" spans="16:21" ht="12.75">
      <c r="P1432" s="8"/>
      <c r="Q1432" s="8"/>
      <c r="R1432" s="8"/>
      <c r="S1432" s="8"/>
      <c r="T1432" s="8"/>
      <c r="U1432" s="8"/>
    </row>
    <row r="1433" spans="16:21" ht="12.75">
      <c r="P1433" s="8"/>
      <c r="Q1433" s="8"/>
      <c r="R1433" s="8"/>
      <c r="S1433" s="8"/>
      <c r="T1433" s="8"/>
      <c r="U1433" s="8"/>
    </row>
    <row r="1434" spans="16:21" ht="12.75">
      <c r="P1434" s="8"/>
      <c r="Q1434" s="8"/>
      <c r="R1434" s="8"/>
      <c r="S1434" s="8"/>
      <c r="T1434" s="8"/>
      <c r="U1434" s="8"/>
    </row>
    <row r="1435" spans="16:21" ht="12.75">
      <c r="P1435" s="8"/>
      <c r="Q1435" s="8"/>
      <c r="R1435" s="8"/>
      <c r="S1435" s="8"/>
      <c r="T1435" s="8"/>
      <c r="U1435" s="8"/>
    </row>
    <row r="1436" spans="16:21" ht="12.75">
      <c r="P1436" s="8"/>
      <c r="Q1436" s="8"/>
      <c r="R1436" s="8"/>
      <c r="S1436" s="8"/>
      <c r="T1436" s="8"/>
      <c r="U1436" s="8"/>
    </row>
    <row r="1437" spans="16:21" ht="12.75">
      <c r="P1437" s="8"/>
      <c r="Q1437" s="8"/>
      <c r="R1437" s="8"/>
      <c r="S1437" s="8"/>
      <c r="T1437" s="8"/>
      <c r="U1437" s="8"/>
    </row>
    <row r="1438" spans="16:21" ht="12.75">
      <c r="P1438" s="8"/>
      <c r="Q1438" s="8"/>
      <c r="R1438" s="8"/>
      <c r="S1438" s="8"/>
      <c r="T1438" s="8"/>
      <c r="U1438" s="8"/>
    </row>
    <row r="1439" spans="16:21" ht="12.75">
      <c r="P1439" s="8"/>
      <c r="Q1439" s="8"/>
      <c r="R1439" s="8"/>
      <c r="S1439" s="8"/>
      <c r="T1439" s="8"/>
      <c r="U1439" s="8"/>
    </row>
    <row r="1440" spans="16:21" ht="12.75">
      <c r="P1440" s="8"/>
      <c r="Q1440" s="8"/>
      <c r="R1440" s="8"/>
      <c r="S1440" s="8"/>
      <c r="T1440" s="8"/>
      <c r="U1440" s="8"/>
    </row>
    <row r="1441" spans="16:21" ht="12.75">
      <c r="P1441" s="8"/>
      <c r="Q1441" s="8"/>
      <c r="R1441" s="8"/>
      <c r="S1441" s="8"/>
      <c r="T1441" s="8"/>
      <c r="U1441" s="8"/>
    </row>
    <row r="1442" spans="16:21" ht="12.75">
      <c r="P1442" s="8"/>
      <c r="Q1442" s="8"/>
      <c r="R1442" s="8"/>
      <c r="S1442" s="8"/>
      <c r="T1442" s="8"/>
      <c r="U1442" s="8"/>
    </row>
    <row r="1443" spans="16:21" ht="12.75">
      <c r="P1443" s="8"/>
      <c r="Q1443" s="8"/>
      <c r="R1443" s="8"/>
      <c r="S1443" s="8"/>
      <c r="T1443" s="8"/>
      <c r="U1443" s="8"/>
    </row>
    <row r="1444" spans="16:21" ht="12.75">
      <c r="P1444" s="8"/>
      <c r="Q1444" s="8"/>
      <c r="R1444" s="8"/>
      <c r="S1444" s="8"/>
      <c r="T1444" s="8"/>
      <c r="U1444" s="8"/>
    </row>
    <row r="1445" spans="16:21" ht="12.75">
      <c r="P1445" s="8"/>
      <c r="Q1445" s="8"/>
      <c r="R1445" s="8"/>
      <c r="S1445" s="8"/>
      <c r="T1445" s="8"/>
      <c r="U1445" s="8"/>
    </row>
    <row r="1446" spans="16:21" ht="12.75">
      <c r="P1446" s="8"/>
      <c r="Q1446" s="8"/>
      <c r="R1446" s="8"/>
      <c r="S1446" s="8"/>
      <c r="T1446" s="8"/>
      <c r="U1446" s="8"/>
    </row>
    <row r="1447" spans="16:21" ht="12.75">
      <c r="P1447" s="8"/>
      <c r="Q1447" s="8"/>
      <c r="R1447" s="8"/>
      <c r="S1447" s="8"/>
      <c r="T1447" s="8"/>
      <c r="U1447" s="8"/>
    </row>
    <row r="1448" spans="16:21" ht="12.75">
      <c r="P1448" s="8"/>
      <c r="Q1448" s="8"/>
      <c r="R1448" s="8"/>
      <c r="S1448" s="8"/>
      <c r="T1448" s="8"/>
      <c r="U1448" s="8"/>
    </row>
    <row r="1449" spans="16:21" ht="12.75">
      <c r="P1449" s="8"/>
      <c r="Q1449" s="8"/>
      <c r="R1449" s="8"/>
      <c r="S1449" s="8"/>
      <c r="T1449" s="8"/>
      <c r="U1449" s="8"/>
    </row>
    <row r="1450" spans="16:21" ht="12.75">
      <c r="P1450" s="8"/>
      <c r="Q1450" s="8"/>
      <c r="R1450" s="8"/>
      <c r="S1450" s="8"/>
      <c r="T1450" s="8"/>
      <c r="U1450" s="8"/>
    </row>
    <row r="1451" spans="16:21" ht="12.75">
      <c r="P1451" s="8"/>
      <c r="Q1451" s="8"/>
      <c r="R1451" s="8"/>
      <c r="S1451" s="8"/>
      <c r="T1451" s="8"/>
      <c r="U1451" s="8"/>
    </row>
    <row r="1452" spans="16:21" ht="12.75">
      <c r="P1452" s="8"/>
      <c r="Q1452" s="8"/>
      <c r="R1452" s="8"/>
      <c r="S1452" s="8"/>
      <c r="T1452" s="8"/>
      <c r="U1452" s="8"/>
    </row>
    <row r="1453" spans="16:21" ht="12.75">
      <c r="P1453" s="8"/>
      <c r="Q1453" s="8"/>
      <c r="R1453" s="8"/>
      <c r="S1453" s="8"/>
      <c r="T1453" s="8"/>
      <c r="U1453" s="8"/>
    </row>
    <row r="1454" spans="16:21" ht="12.75">
      <c r="P1454" s="8"/>
      <c r="Q1454" s="8"/>
      <c r="R1454" s="8"/>
      <c r="S1454" s="8"/>
      <c r="T1454" s="8"/>
      <c r="U1454" s="8"/>
    </row>
    <row r="1455" spans="16:21" ht="12.75">
      <c r="P1455" s="8"/>
      <c r="Q1455" s="8"/>
      <c r="R1455" s="8"/>
      <c r="S1455" s="8"/>
      <c r="T1455" s="8"/>
      <c r="U1455" s="8"/>
    </row>
    <row r="1456" spans="16:21" ht="12.75">
      <c r="P1456" s="8"/>
      <c r="Q1456" s="8"/>
      <c r="R1456" s="8"/>
      <c r="S1456" s="8"/>
      <c r="T1456" s="8"/>
      <c r="U1456" s="8"/>
    </row>
    <row r="1457" spans="16:21" ht="12.75">
      <c r="P1457" s="8"/>
      <c r="Q1457" s="8"/>
      <c r="R1457" s="8"/>
      <c r="S1457" s="8"/>
      <c r="T1457" s="8"/>
      <c r="U1457" s="8"/>
    </row>
    <row r="1458" spans="16:21" ht="12.75">
      <c r="P1458" s="8"/>
      <c r="Q1458" s="8"/>
      <c r="R1458" s="8"/>
      <c r="S1458" s="8"/>
      <c r="T1458" s="8"/>
      <c r="U1458" s="8"/>
    </row>
    <row r="1459" spans="16:21" ht="12.75">
      <c r="P1459" s="8"/>
      <c r="Q1459" s="8"/>
      <c r="R1459" s="8"/>
      <c r="S1459" s="8"/>
      <c r="T1459" s="8"/>
      <c r="U1459" s="8"/>
    </row>
    <row r="1460" spans="16:21" ht="12.75">
      <c r="P1460" s="8"/>
      <c r="Q1460" s="8"/>
      <c r="R1460" s="8"/>
      <c r="S1460" s="8"/>
      <c r="T1460" s="8"/>
      <c r="U1460" s="8"/>
    </row>
    <row r="1461" spans="16:21" ht="12.75">
      <c r="P1461" s="8"/>
      <c r="Q1461" s="8"/>
      <c r="R1461" s="8"/>
      <c r="S1461" s="8"/>
      <c r="T1461" s="8"/>
      <c r="U1461" s="8"/>
    </row>
    <row r="1462" spans="16:21" ht="12.75">
      <c r="P1462" s="8"/>
      <c r="Q1462" s="8"/>
      <c r="R1462" s="8"/>
      <c r="S1462" s="8"/>
      <c r="T1462" s="8"/>
      <c r="U1462" s="8"/>
    </row>
    <row r="1463" spans="16:21" ht="12.75">
      <c r="P1463" s="8"/>
      <c r="Q1463" s="8"/>
      <c r="R1463" s="8"/>
      <c r="S1463" s="8"/>
      <c r="T1463" s="8"/>
      <c r="U1463" s="8"/>
    </row>
    <row r="1464" spans="16:21" ht="12.75">
      <c r="P1464" s="8"/>
      <c r="Q1464" s="8"/>
      <c r="R1464" s="8"/>
      <c r="S1464" s="8"/>
      <c r="T1464" s="8"/>
      <c r="U1464" s="8"/>
    </row>
    <row r="1465" spans="16:21" ht="12.75">
      <c r="P1465" s="8"/>
      <c r="Q1465" s="8"/>
      <c r="R1465" s="8"/>
      <c r="S1465" s="8"/>
      <c r="T1465" s="8"/>
      <c r="U1465" s="8"/>
    </row>
    <row r="1466" spans="16:21" ht="12.75">
      <c r="P1466" s="8"/>
      <c r="Q1466" s="8"/>
      <c r="R1466" s="8"/>
      <c r="S1466" s="8"/>
      <c r="T1466" s="8"/>
      <c r="U1466" s="8"/>
    </row>
    <row r="1467" spans="16:21" ht="12.75">
      <c r="P1467" s="8"/>
      <c r="Q1467" s="8"/>
      <c r="R1467" s="8"/>
      <c r="S1467" s="8"/>
      <c r="T1467" s="8"/>
      <c r="U1467" s="8"/>
    </row>
    <row r="1468" spans="16:21" ht="12.75">
      <c r="P1468" s="8"/>
      <c r="Q1468" s="8"/>
      <c r="R1468" s="8"/>
      <c r="S1468" s="8"/>
      <c r="T1468" s="8"/>
      <c r="U1468" s="8"/>
    </row>
    <row r="1469" spans="16:21" ht="12.75">
      <c r="P1469" s="8"/>
      <c r="Q1469" s="8"/>
      <c r="R1469" s="8"/>
      <c r="S1469" s="8"/>
      <c r="T1469" s="8"/>
      <c r="U1469" s="8"/>
    </row>
    <row r="1470" spans="16:21" ht="12.75">
      <c r="P1470" s="8"/>
      <c r="Q1470" s="8"/>
      <c r="R1470" s="8"/>
      <c r="S1470" s="8"/>
      <c r="T1470" s="8"/>
      <c r="U1470" s="8"/>
    </row>
    <row r="1471" spans="16:21" ht="12.75">
      <c r="P1471" s="8"/>
      <c r="Q1471" s="8"/>
      <c r="R1471" s="8"/>
      <c r="S1471" s="8"/>
      <c r="T1471" s="8"/>
      <c r="U1471" s="8"/>
    </row>
    <row r="1472" spans="16:21" ht="12.75">
      <c r="P1472" s="8"/>
      <c r="Q1472" s="8"/>
      <c r="R1472" s="8"/>
      <c r="S1472" s="8"/>
      <c r="T1472" s="8"/>
      <c r="U1472" s="8"/>
    </row>
    <row r="1473" spans="16:21" ht="12.75">
      <c r="P1473" s="8"/>
      <c r="Q1473" s="8"/>
      <c r="R1473" s="8"/>
      <c r="S1473" s="8"/>
      <c r="T1473" s="8"/>
      <c r="U1473" s="8"/>
    </row>
    <row r="1474" spans="16:21" ht="12.75">
      <c r="P1474" s="8"/>
      <c r="Q1474" s="8"/>
      <c r="R1474" s="8"/>
      <c r="S1474" s="8"/>
      <c r="T1474" s="8"/>
      <c r="U1474" s="8"/>
    </row>
    <row r="1475" spans="16:21" ht="12.75">
      <c r="P1475" s="8"/>
      <c r="Q1475" s="8"/>
      <c r="R1475" s="8"/>
      <c r="S1475" s="8"/>
      <c r="T1475" s="8"/>
      <c r="U1475" s="8"/>
    </row>
    <row r="1476" spans="16:21" ht="12.75">
      <c r="P1476" s="8"/>
      <c r="Q1476" s="8"/>
      <c r="R1476" s="8"/>
      <c r="S1476" s="8"/>
      <c r="T1476" s="8"/>
      <c r="U1476" s="8"/>
    </row>
    <row r="1477" spans="16:21" ht="12.75">
      <c r="P1477" s="8"/>
      <c r="Q1477" s="8"/>
      <c r="R1477" s="8"/>
      <c r="S1477" s="8"/>
      <c r="T1477" s="8"/>
      <c r="U1477" s="8"/>
    </row>
    <row r="1478" spans="16:21" ht="12.75">
      <c r="P1478" s="8"/>
      <c r="Q1478" s="8"/>
      <c r="R1478" s="8"/>
      <c r="S1478" s="8"/>
      <c r="T1478" s="8"/>
      <c r="U1478" s="8"/>
    </row>
    <row r="1479" spans="16:21" ht="12.75">
      <c r="P1479" s="8"/>
      <c r="Q1479" s="8"/>
      <c r="R1479" s="8"/>
      <c r="S1479" s="8"/>
      <c r="T1479" s="8"/>
      <c r="U1479" s="8"/>
    </row>
    <row r="1480" spans="16:21" ht="12.75">
      <c r="P1480" s="8"/>
      <c r="Q1480" s="8"/>
      <c r="R1480" s="8"/>
      <c r="S1480" s="8"/>
      <c r="T1480" s="8"/>
      <c r="U1480" s="8"/>
    </row>
    <row r="1481" spans="16:21" ht="12.75">
      <c r="P1481" s="8"/>
      <c r="Q1481" s="8"/>
      <c r="R1481" s="8"/>
      <c r="S1481" s="8"/>
      <c r="T1481" s="8"/>
      <c r="U1481" s="8"/>
    </row>
    <row r="1482" spans="16:21" ht="12.75">
      <c r="P1482" s="8"/>
      <c r="Q1482" s="8"/>
      <c r="R1482" s="8"/>
      <c r="S1482" s="8"/>
      <c r="T1482" s="8"/>
      <c r="U1482" s="8"/>
    </row>
    <row r="1483" spans="16:21" ht="12.75">
      <c r="P1483" s="8"/>
      <c r="Q1483" s="8"/>
      <c r="R1483" s="8"/>
      <c r="S1483" s="8"/>
      <c r="T1483" s="8"/>
      <c r="U1483" s="8"/>
    </row>
    <row r="1484" spans="16:21" ht="12.75">
      <c r="P1484" s="8"/>
      <c r="Q1484" s="8"/>
      <c r="R1484" s="8"/>
      <c r="S1484" s="8"/>
      <c r="T1484" s="8"/>
      <c r="U1484" s="8"/>
    </row>
    <row r="1485" spans="16:21" ht="12.75">
      <c r="P1485" s="8"/>
      <c r="Q1485" s="8"/>
      <c r="R1485" s="8"/>
      <c r="S1485" s="8"/>
      <c r="T1485" s="8"/>
      <c r="U1485" s="8"/>
    </row>
    <row r="1486" spans="16:21" ht="12.75">
      <c r="P1486" s="8"/>
      <c r="Q1486" s="8"/>
      <c r="R1486" s="8"/>
      <c r="S1486" s="8"/>
      <c r="T1486" s="8"/>
      <c r="U1486" s="8"/>
    </row>
    <row r="1487" spans="16:21" ht="12.75">
      <c r="P1487" s="8"/>
      <c r="Q1487" s="8"/>
      <c r="R1487" s="8"/>
      <c r="S1487" s="8"/>
      <c r="T1487" s="8"/>
      <c r="U1487" s="8"/>
    </row>
    <row r="1488" spans="16:21" ht="12.75">
      <c r="P1488" s="8"/>
      <c r="Q1488" s="8"/>
      <c r="R1488" s="8"/>
      <c r="S1488" s="8"/>
      <c r="T1488" s="8"/>
      <c r="U1488" s="8"/>
    </row>
    <row r="1489" spans="16:21" ht="12.75">
      <c r="P1489" s="8"/>
      <c r="Q1489" s="8"/>
      <c r="R1489" s="8"/>
      <c r="S1489" s="8"/>
      <c r="T1489" s="8"/>
      <c r="U1489" s="8"/>
    </row>
    <row r="1490" spans="16:21" ht="12.75">
      <c r="P1490" s="8"/>
      <c r="Q1490" s="8"/>
      <c r="R1490" s="8"/>
      <c r="S1490" s="8"/>
      <c r="T1490" s="8"/>
      <c r="U1490" s="8"/>
    </row>
    <row r="1491" spans="16:21" ht="12.75">
      <c r="P1491" s="8"/>
      <c r="Q1491" s="8"/>
      <c r="R1491" s="8"/>
      <c r="S1491" s="8"/>
      <c r="T1491" s="8"/>
      <c r="U1491" s="8"/>
    </row>
    <row r="1492" spans="16:21" ht="12.75">
      <c r="P1492" s="8"/>
      <c r="Q1492" s="8"/>
      <c r="R1492" s="8"/>
      <c r="S1492" s="8"/>
      <c r="T1492" s="8"/>
      <c r="U1492" s="8"/>
    </row>
    <row r="1493" spans="16:21" ht="12.75">
      <c r="P1493" s="8"/>
      <c r="Q1493" s="8"/>
      <c r="R1493" s="8"/>
      <c r="S1493" s="8"/>
      <c r="T1493" s="8"/>
      <c r="U1493" s="8"/>
    </row>
    <row r="1494" spans="16:21" ht="12.75">
      <c r="P1494" s="8"/>
      <c r="Q1494" s="8"/>
      <c r="R1494" s="8"/>
      <c r="S1494" s="8"/>
      <c r="T1494" s="8"/>
      <c r="U1494" s="8"/>
    </row>
    <row r="1495" spans="16:21" ht="12.75">
      <c r="P1495" s="8"/>
      <c r="Q1495" s="8"/>
      <c r="R1495" s="8"/>
      <c r="S1495" s="8"/>
      <c r="T1495" s="8"/>
      <c r="U1495" s="8"/>
    </row>
    <row r="1496" spans="16:21" ht="12.75">
      <c r="P1496" s="8"/>
      <c r="Q1496" s="8"/>
      <c r="R1496" s="8"/>
      <c r="S1496" s="8"/>
      <c r="T1496" s="8"/>
      <c r="U1496" s="8"/>
    </row>
    <row r="1497" spans="16:21" ht="12.75">
      <c r="P1497" s="8"/>
      <c r="Q1497" s="8"/>
      <c r="R1497" s="8"/>
      <c r="S1497" s="8"/>
      <c r="T1497" s="8"/>
      <c r="U1497" s="8"/>
    </row>
    <row r="1498" spans="16:21" ht="12.75">
      <c r="P1498" s="8"/>
      <c r="Q1498" s="8"/>
      <c r="R1498" s="8"/>
      <c r="S1498" s="8"/>
      <c r="T1498" s="8"/>
      <c r="U1498" s="8"/>
    </row>
    <row r="1499" spans="16:21" ht="12.75">
      <c r="P1499" s="8"/>
      <c r="Q1499" s="8"/>
      <c r="R1499" s="8"/>
      <c r="S1499" s="8"/>
      <c r="T1499" s="8"/>
      <c r="U1499" s="8"/>
    </row>
    <row r="1500" spans="16:21" ht="12.75">
      <c r="P1500" s="8"/>
      <c r="Q1500" s="8"/>
      <c r="R1500" s="8"/>
      <c r="S1500" s="8"/>
      <c r="T1500" s="8"/>
      <c r="U1500" s="8"/>
    </row>
    <row r="1501" spans="16:21" ht="12.75">
      <c r="P1501" s="8"/>
      <c r="Q1501" s="8"/>
      <c r="R1501" s="8"/>
      <c r="S1501" s="8"/>
      <c r="T1501" s="8"/>
      <c r="U1501" s="8"/>
    </row>
    <row r="1502" spans="16:21" ht="12.75">
      <c r="P1502" s="8"/>
      <c r="Q1502" s="8"/>
      <c r="R1502" s="8"/>
      <c r="S1502" s="8"/>
      <c r="T1502" s="8"/>
      <c r="U1502" s="8"/>
    </row>
    <row r="1503" spans="16:21" ht="12.75">
      <c r="P1503" s="8"/>
      <c r="Q1503" s="8"/>
      <c r="R1503" s="8"/>
      <c r="S1503" s="8"/>
      <c r="T1503" s="8"/>
      <c r="U1503" s="8"/>
    </row>
    <row r="1504" spans="16:21" ht="12.75">
      <c r="P1504" s="8"/>
      <c r="Q1504" s="8"/>
      <c r="R1504" s="8"/>
      <c r="S1504" s="8"/>
      <c r="T1504" s="8"/>
      <c r="U1504" s="8"/>
    </row>
    <row r="1505" spans="16:21" ht="12.75">
      <c r="P1505" s="8"/>
      <c r="Q1505" s="8"/>
      <c r="R1505" s="8"/>
      <c r="S1505" s="8"/>
      <c r="T1505" s="8"/>
      <c r="U1505" s="8"/>
    </row>
    <row r="1506" spans="16:21" ht="12.75">
      <c r="P1506" s="8"/>
      <c r="Q1506" s="8"/>
      <c r="R1506" s="8"/>
      <c r="S1506" s="8"/>
      <c r="T1506" s="8"/>
      <c r="U1506" s="8"/>
    </row>
    <row r="1507" spans="16:21" ht="12.75">
      <c r="P1507" s="8"/>
      <c r="Q1507" s="8"/>
      <c r="R1507" s="8"/>
      <c r="S1507" s="8"/>
      <c r="T1507" s="8"/>
      <c r="U1507" s="8"/>
    </row>
    <row r="1508" spans="16:21" ht="12.75">
      <c r="P1508" s="8"/>
      <c r="Q1508" s="8"/>
      <c r="R1508" s="8"/>
      <c r="S1508" s="8"/>
      <c r="T1508" s="8"/>
      <c r="U1508" s="8"/>
    </row>
    <row r="1509" spans="16:21" ht="12.75">
      <c r="P1509" s="8"/>
      <c r="Q1509" s="8"/>
      <c r="R1509" s="8"/>
      <c r="S1509" s="8"/>
      <c r="T1509" s="8"/>
      <c r="U1509" s="8"/>
    </row>
    <row r="1510" spans="16:21" ht="12.75">
      <c r="P1510" s="8"/>
      <c r="Q1510" s="8"/>
      <c r="R1510" s="8"/>
      <c r="S1510" s="8"/>
      <c r="T1510" s="8"/>
      <c r="U1510" s="8"/>
    </row>
    <row r="1511" spans="16:21" ht="12.75">
      <c r="P1511" s="8"/>
      <c r="Q1511" s="8"/>
      <c r="R1511" s="8"/>
      <c r="S1511" s="8"/>
      <c r="T1511" s="8"/>
      <c r="U1511" s="8"/>
    </row>
    <row r="1512" spans="16:21" ht="12.75">
      <c r="P1512" s="8"/>
      <c r="Q1512" s="8"/>
      <c r="R1512" s="8"/>
      <c r="S1512" s="8"/>
      <c r="T1512" s="8"/>
      <c r="U1512" s="8"/>
    </row>
    <row r="1513" spans="16:21" ht="12.75">
      <c r="P1513" s="8"/>
      <c r="Q1513" s="8"/>
      <c r="R1513" s="8"/>
      <c r="S1513" s="8"/>
      <c r="T1513" s="8"/>
      <c r="U1513" s="8"/>
    </row>
    <row r="1514" spans="16:21" ht="12.75">
      <c r="P1514" s="8"/>
      <c r="Q1514" s="8"/>
      <c r="R1514" s="8"/>
      <c r="S1514" s="8"/>
      <c r="T1514" s="8"/>
      <c r="U1514" s="8"/>
    </row>
    <row r="1515" spans="16:21" ht="12.75">
      <c r="P1515" s="8"/>
      <c r="Q1515" s="8"/>
      <c r="R1515" s="8"/>
      <c r="S1515" s="8"/>
      <c r="T1515" s="8"/>
      <c r="U1515" s="8"/>
    </row>
    <row r="1516" spans="16:21" ht="12.75">
      <c r="P1516" s="8"/>
      <c r="Q1516" s="8"/>
      <c r="R1516" s="8"/>
      <c r="S1516" s="8"/>
      <c r="T1516" s="8"/>
      <c r="U1516" s="8"/>
    </row>
    <row r="1517" spans="16:21" ht="12.75">
      <c r="P1517" s="8"/>
      <c r="Q1517" s="8"/>
      <c r="R1517" s="8"/>
      <c r="S1517" s="8"/>
      <c r="T1517" s="8"/>
      <c r="U1517" s="8"/>
    </row>
    <row r="1518" spans="16:21" ht="12.75">
      <c r="P1518" s="8"/>
      <c r="Q1518" s="8"/>
      <c r="R1518" s="8"/>
      <c r="S1518" s="8"/>
      <c r="T1518" s="8"/>
      <c r="U1518" s="8"/>
    </row>
    <row r="1519" spans="16:21" ht="12.75">
      <c r="P1519" s="8"/>
      <c r="Q1519" s="8"/>
      <c r="R1519" s="8"/>
      <c r="S1519" s="8"/>
      <c r="T1519" s="8"/>
      <c r="U1519" s="8"/>
    </row>
    <row r="1520" spans="16:21" ht="12.75">
      <c r="P1520" s="8"/>
      <c r="Q1520" s="8"/>
      <c r="R1520" s="8"/>
      <c r="S1520" s="8"/>
      <c r="T1520" s="8"/>
      <c r="U1520" s="8"/>
    </row>
    <row r="1521" spans="16:21" ht="12.75">
      <c r="P1521" s="8"/>
      <c r="Q1521" s="8"/>
      <c r="R1521" s="8"/>
      <c r="S1521" s="8"/>
      <c r="T1521" s="8"/>
      <c r="U1521" s="8"/>
    </row>
    <row r="1522" spans="16:21" ht="12.75">
      <c r="P1522" s="8"/>
      <c r="Q1522" s="8"/>
      <c r="R1522" s="8"/>
      <c r="S1522" s="8"/>
      <c r="T1522" s="8"/>
      <c r="U1522" s="8"/>
    </row>
    <row r="1523" spans="16:21" ht="12.75">
      <c r="P1523" s="8"/>
      <c r="Q1523" s="8"/>
      <c r="R1523" s="8"/>
      <c r="S1523" s="8"/>
      <c r="T1523" s="8"/>
      <c r="U1523" s="8"/>
    </row>
    <row r="1524" spans="16:21" ht="12.75">
      <c r="P1524" s="8"/>
      <c r="Q1524" s="8"/>
      <c r="R1524" s="8"/>
      <c r="S1524" s="8"/>
      <c r="T1524" s="8"/>
      <c r="U1524" s="8"/>
    </row>
    <row r="1525" spans="16:21" ht="12.75">
      <c r="P1525" s="8"/>
      <c r="Q1525" s="8"/>
      <c r="R1525" s="8"/>
      <c r="S1525" s="8"/>
      <c r="T1525" s="8"/>
      <c r="U1525" s="8"/>
    </row>
    <row r="1526" spans="16:21" ht="12.75">
      <c r="P1526" s="8"/>
      <c r="Q1526" s="8"/>
      <c r="R1526" s="8"/>
      <c r="S1526" s="8"/>
      <c r="T1526" s="8"/>
      <c r="U1526" s="8"/>
    </row>
    <row r="1527" spans="16:21" ht="12.75">
      <c r="P1527" s="8"/>
      <c r="Q1527" s="8"/>
      <c r="R1527" s="8"/>
      <c r="S1527" s="8"/>
      <c r="T1527" s="8"/>
      <c r="U1527" s="8"/>
    </row>
    <row r="1528" spans="16:21" ht="12.75">
      <c r="P1528" s="8"/>
      <c r="Q1528" s="8"/>
      <c r="R1528" s="8"/>
      <c r="S1528" s="8"/>
      <c r="T1528" s="8"/>
      <c r="U1528" s="8"/>
    </row>
    <row r="1529" spans="16:21" ht="12.75">
      <c r="P1529" s="8"/>
      <c r="Q1529" s="8"/>
      <c r="R1529" s="8"/>
      <c r="S1529" s="8"/>
      <c r="T1529" s="8"/>
      <c r="U1529" s="8"/>
    </row>
    <row r="1530" spans="16:21" ht="12.75">
      <c r="P1530" s="8"/>
      <c r="Q1530" s="8"/>
      <c r="R1530" s="8"/>
      <c r="S1530" s="8"/>
      <c r="T1530" s="8"/>
      <c r="U1530" s="8"/>
    </row>
    <row r="1531" spans="16:21" ht="12.75">
      <c r="P1531" s="8"/>
      <c r="Q1531" s="8"/>
      <c r="R1531" s="8"/>
      <c r="S1531" s="8"/>
      <c r="T1531" s="8"/>
      <c r="U1531" s="8"/>
    </row>
    <row r="1532" spans="16:21" ht="12.75">
      <c r="P1532" s="8"/>
      <c r="Q1532" s="8"/>
      <c r="R1532" s="8"/>
      <c r="S1532" s="8"/>
      <c r="T1532" s="8"/>
      <c r="U1532" s="8"/>
    </row>
    <row r="1533" spans="16:21" ht="12.75">
      <c r="P1533" s="8"/>
      <c r="Q1533" s="8"/>
      <c r="R1533" s="8"/>
      <c r="S1533" s="8"/>
      <c r="T1533" s="8"/>
      <c r="U1533" s="8"/>
    </row>
    <row r="1534" spans="16:21" ht="12.75">
      <c r="P1534" s="8"/>
      <c r="Q1534" s="8"/>
      <c r="R1534" s="8"/>
      <c r="S1534" s="8"/>
      <c r="T1534" s="8"/>
      <c r="U1534" s="8"/>
    </row>
    <row r="1535" spans="16:21" ht="12.75">
      <c r="P1535" s="8"/>
      <c r="Q1535" s="8"/>
      <c r="R1535" s="8"/>
      <c r="S1535" s="8"/>
      <c r="T1535" s="8"/>
      <c r="U1535" s="8"/>
    </row>
    <row r="1536" spans="16:21" ht="12.75">
      <c r="P1536" s="8"/>
      <c r="Q1536" s="8"/>
      <c r="R1536" s="8"/>
      <c r="S1536" s="8"/>
      <c r="T1536" s="8"/>
      <c r="U1536" s="8"/>
    </row>
    <row r="1537" spans="16:21" ht="12.75">
      <c r="P1537" s="8"/>
      <c r="Q1537" s="8"/>
      <c r="R1537" s="8"/>
      <c r="S1537" s="8"/>
      <c r="T1537" s="8"/>
      <c r="U1537" s="8"/>
    </row>
    <row r="1538" spans="16:21" ht="12.75">
      <c r="P1538" s="8"/>
      <c r="Q1538" s="8"/>
      <c r="R1538" s="8"/>
      <c r="S1538" s="8"/>
      <c r="T1538" s="8"/>
      <c r="U1538" s="8"/>
    </row>
    <row r="1539" spans="16:21" ht="12.75">
      <c r="P1539" s="8"/>
      <c r="Q1539" s="8"/>
      <c r="R1539" s="8"/>
      <c r="S1539" s="8"/>
      <c r="T1539" s="8"/>
      <c r="U1539" s="8"/>
    </row>
    <row r="1540" spans="16:21" ht="12.75">
      <c r="P1540" s="8"/>
      <c r="Q1540" s="8"/>
      <c r="R1540" s="8"/>
      <c r="S1540" s="8"/>
      <c r="T1540" s="8"/>
      <c r="U1540" s="8"/>
    </row>
    <row r="1541" spans="16:21" ht="12.75">
      <c r="P1541" s="8"/>
      <c r="Q1541" s="8"/>
      <c r="R1541" s="8"/>
      <c r="S1541" s="8"/>
      <c r="T1541" s="8"/>
      <c r="U1541" s="8"/>
    </row>
    <row r="1542" spans="16:21" ht="12.75">
      <c r="P1542" s="8"/>
      <c r="Q1542" s="8"/>
      <c r="R1542" s="8"/>
      <c r="S1542" s="8"/>
      <c r="T1542" s="8"/>
      <c r="U1542" s="8"/>
    </row>
    <row r="1543" spans="16:21" ht="12.75">
      <c r="P1543" s="8"/>
      <c r="Q1543" s="8"/>
      <c r="R1543" s="8"/>
      <c r="S1543" s="8"/>
      <c r="T1543" s="8"/>
      <c r="U1543" s="8"/>
    </row>
    <row r="1544" spans="16:21" ht="12.75">
      <c r="P1544" s="8"/>
      <c r="Q1544" s="8"/>
      <c r="R1544" s="8"/>
      <c r="S1544" s="8"/>
      <c r="T1544" s="8"/>
      <c r="U1544" s="8"/>
    </row>
    <row r="1545" spans="16:21" ht="12.75">
      <c r="P1545" s="8"/>
      <c r="Q1545" s="8"/>
      <c r="R1545" s="8"/>
      <c r="S1545" s="8"/>
      <c r="T1545" s="8"/>
      <c r="U1545" s="8"/>
    </row>
    <row r="1546" spans="16:21" ht="12.75">
      <c r="P1546" s="8"/>
      <c r="Q1546" s="8"/>
      <c r="R1546" s="8"/>
      <c r="S1546" s="8"/>
      <c r="T1546" s="8"/>
      <c r="U1546" s="8"/>
    </row>
    <row r="1547" spans="16:21" ht="12.75">
      <c r="P1547" s="8"/>
      <c r="Q1547" s="8"/>
      <c r="R1547" s="8"/>
      <c r="S1547" s="8"/>
      <c r="T1547" s="8"/>
      <c r="U1547" s="8"/>
    </row>
    <row r="1548" spans="16:21" ht="12.75">
      <c r="P1548" s="8"/>
      <c r="Q1548" s="8"/>
      <c r="R1548" s="8"/>
      <c r="S1548" s="8"/>
      <c r="T1548" s="8"/>
      <c r="U1548" s="8"/>
    </row>
    <row r="1549" spans="16:21" ht="12.75">
      <c r="P1549" s="8"/>
      <c r="Q1549" s="8"/>
      <c r="R1549" s="8"/>
      <c r="S1549" s="8"/>
      <c r="T1549" s="8"/>
      <c r="U1549" s="8"/>
    </row>
    <row r="1550" spans="16:21" ht="12.75">
      <c r="P1550" s="8"/>
      <c r="Q1550" s="8"/>
      <c r="R1550" s="8"/>
      <c r="S1550" s="8"/>
      <c r="T1550" s="8"/>
      <c r="U1550" s="8"/>
    </row>
    <row r="1551" spans="16:21" ht="12.75">
      <c r="P1551" s="8"/>
      <c r="Q1551" s="8"/>
      <c r="R1551" s="8"/>
      <c r="S1551" s="8"/>
      <c r="T1551" s="8"/>
      <c r="U1551" s="8"/>
    </row>
    <row r="1552" spans="16:21" ht="12.75">
      <c r="P1552" s="8"/>
      <c r="Q1552" s="8"/>
      <c r="R1552" s="8"/>
      <c r="S1552" s="8"/>
      <c r="T1552" s="8"/>
      <c r="U1552" s="8"/>
    </row>
    <row r="1553" spans="16:21" ht="12.75">
      <c r="P1553" s="8"/>
      <c r="Q1553" s="8"/>
      <c r="R1553" s="8"/>
      <c r="S1553" s="8"/>
      <c r="T1553" s="8"/>
      <c r="U1553" s="8"/>
    </row>
    <row r="1554" spans="16:21" ht="12.75">
      <c r="P1554" s="8"/>
      <c r="Q1554" s="8"/>
      <c r="R1554" s="8"/>
      <c r="S1554" s="8"/>
      <c r="T1554" s="8"/>
      <c r="U1554" s="8"/>
    </row>
    <row r="1555" spans="16:21" ht="12.75">
      <c r="P1555" s="8"/>
      <c r="Q1555" s="8"/>
      <c r="R1555" s="8"/>
      <c r="S1555" s="8"/>
      <c r="T1555" s="8"/>
      <c r="U1555" s="8"/>
    </row>
    <row r="1556" spans="16:21" ht="12.75">
      <c r="P1556" s="8"/>
      <c r="Q1556" s="8"/>
      <c r="R1556" s="8"/>
      <c r="S1556" s="8"/>
      <c r="T1556" s="8"/>
      <c r="U1556" s="8"/>
    </row>
    <row r="1557" spans="16:21" ht="12.75">
      <c r="P1557" s="8"/>
      <c r="Q1557" s="8"/>
      <c r="R1557" s="8"/>
      <c r="S1557" s="8"/>
      <c r="T1557" s="8"/>
      <c r="U1557" s="8"/>
    </row>
    <row r="1558" spans="16:21" ht="12.75">
      <c r="P1558" s="8"/>
      <c r="Q1558" s="8"/>
      <c r="R1558" s="8"/>
      <c r="S1558" s="8"/>
      <c r="T1558" s="8"/>
      <c r="U1558" s="8"/>
    </row>
    <row r="1559" spans="16:21" ht="12.75">
      <c r="P1559" s="8"/>
      <c r="Q1559" s="8"/>
      <c r="R1559" s="8"/>
      <c r="S1559" s="8"/>
      <c r="T1559" s="8"/>
      <c r="U1559" s="8"/>
    </row>
    <row r="1560" spans="16:21" ht="12.75">
      <c r="P1560" s="8"/>
      <c r="Q1560" s="8"/>
      <c r="R1560" s="8"/>
      <c r="S1560" s="8"/>
      <c r="T1560" s="8"/>
      <c r="U1560" s="8"/>
    </row>
    <row r="1561" spans="16:21" ht="12.75">
      <c r="P1561" s="8"/>
      <c r="Q1561" s="8"/>
      <c r="R1561" s="8"/>
      <c r="S1561" s="8"/>
      <c r="T1561" s="8"/>
      <c r="U1561" s="8"/>
    </row>
    <row r="1562" spans="16:21" ht="12.75">
      <c r="P1562" s="8"/>
      <c r="Q1562" s="8"/>
      <c r="R1562" s="8"/>
      <c r="S1562" s="8"/>
      <c r="T1562" s="8"/>
      <c r="U1562" s="8"/>
    </row>
    <row r="1563" spans="16:21" ht="12.75">
      <c r="P1563" s="8"/>
      <c r="Q1563" s="8"/>
      <c r="R1563" s="8"/>
      <c r="S1563" s="8"/>
      <c r="T1563" s="8"/>
      <c r="U1563" s="8"/>
    </row>
    <row r="1564" spans="16:21" ht="12.75">
      <c r="P1564" s="8"/>
      <c r="Q1564" s="8"/>
      <c r="R1564" s="8"/>
      <c r="S1564" s="8"/>
      <c r="T1564" s="8"/>
      <c r="U1564" s="8"/>
    </row>
    <row r="1565" spans="16:21" ht="12.75">
      <c r="P1565" s="8"/>
      <c r="Q1565" s="8"/>
      <c r="R1565" s="8"/>
      <c r="S1565" s="8"/>
      <c r="T1565" s="8"/>
      <c r="U1565" s="8"/>
    </row>
    <row r="1566" spans="16:21" ht="12.75">
      <c r="P1566" s="8"/>
      <c r="Q1566" s="8"/>
      <c r="R1566" s="8"/>
      <c r="S1566" s="8"/>
      <c r="T1566" s="8"/>
      <c r="U1566" s="8"/>
    </row>
    <row r="1567" spans="16:21" ht="12.75">
      <c r="P1567" s="8"/>
      <c r="Q1567" s="8"/>
      <c r="R1567" s="8"/>
      <c r="S1567" s="8"/>
      <c r="T1567" s="8"/>
      <c r="U1567" s="8"/>
    </row>
    <row r="1568" spans="16:21" ht="12.75">
      <c r="P1568" s="8"/>
      <c r="Q1568" s="8"/>
      <c r="R1568" s="8"/>
      <c r="S1568" s="8"/>
      <c r="T1568" s="8"/>
      <c r="U1568" s="8"/>
    </row>
    <row r="1569" spans="16:21" ht="12.75">
      <c r="P1569" s="8"/>
      <c r="Q1569" s="8"/>
      <c r="R1569" s="8"/>
      <c r="S1569" s="8"/>
      <c r="T1569" s="8"/>
      <c r="U1569" s="8"/>
    </row>
    <row r="1570" spans="16:21" ht="12.75">
      <c r="P1570" s="8"/>
      <c r="Q1570" s="8"/>
      <c r="R1570" s="8"/>
      <c r="S1570" s="8"/>
      <c r="T1570" s="8"/>
      <c r="U1570" s="8"/>
    </row>
    <row r="1571" spans="16:21" ht="12.75">
      <c r="P1571" s="8"/>
      <c r="Q1571" s="8"/>
      <c r="R1571" s="8"/>
      <c r="S1571" s="8"/>
      <c r="T1571" s="8"/>
      <c r="U1571" s="8"/>
    </row>
    <row r="1572" spans="16:21" ht="12.75">
      <c r="P1572" s="8"/>
      <c r="Q1572" s="8"/>
      <c r="R1572" s="8"/>
      <c r="S1572" s="8"/>
      <c r="T1572" s="8"/>
      <c r="U1572" s="8"/>
    </row>
    <row r="1573" spans="16:21" ht="12.75">
      <c r="P1573" s="8"/>
      <c r="Q1573" s="8"/>
      <c r="R1573" s="8"/>
      <c r="S1573" s="8"/>
      <c r="T1573" s="8"/>
      <c r="U1573" s="8"/>
    </row>
    <row r="1574" spans="16:21" ht="12.75">
      <c r="P1574" s="8"/>
      <c r="Q1574" s="8"/>
      <c r="R1574" s="8"/>
      <c r="S1574" s="8"/>
      <c r="T1574" s="8"/>
      <c r="U1574" s="8"/>
    </row>
    <row r="1575" spans="16:21" ht="12.75">
      <c r="P1575" s="8"/>
      <c r="Q1575" s="8"/>
      <c r="R1575" s="8"/>
      <c r="S1575" s="8"/>
      <c r="T1575" s="8"/>
      <c r="U1575" s="8"/>
    </row>
    <row r="1576" spans="16:21" ht="12.75">
      <c r="P1576" s="8"/>
      <c r="Q1576" s="8"/>
      <c r="R1576" s="8"/>
      <c r="S1576" s="8"/>
      <c r="T1576" s="8"/>
      <c r="U1576" s="8"/>
    </row>
    <row r="1577" spans="16:21" ht="12.75">
      <c r="P1577" s="8"/>
      <c r="Q1577" s="8"/>
      <c r="R1577" s="8"/>
      <c r="S1577" s="8"/>
      <c r="T1577" s="8"/>
      <c r="U1577" s="8"/>
    </row>
    <row r="1578" spans="16:21" ht="12.75">
      <c r="P1578" s="8"/>
      <c r="Q1578" s="8"/>
      <c r="R1578" s="8"/>
      <c r="S1578" s="8"/>
      <c r="T1578" s="8"/>
      <c r="U1578" s="8"/>
    </row>
    <row r="1579" spans="16:21" ht="12.75">
      <c r="P1579" s="8"/>
      <c r="Q1579" s="8"/>
      <c r="R1579" s="8"/>
      <c r="S1579" s="8"/>
      <c r="T1579" s="8"/>
      <c r="U1579" s="8"/>
    </row>
    <row r="1580" spans="16:21" ht="12.75">
      <c r="P1580" s="8"/>
      <c r="Q1580" s="8"/>
      <c r="R1580" s="8"/>
      <c r="S1580" s="8"/>
      <c r="T1580" s="8"/>
      <c r="U1580" s="8"/>
    </row>
    <row r="1581" spans="16:21" ht="12.75">
      <c r="P1581" s="8"/>
      <c r="Q1581" s="8"/>
      <c r="R1581" s="8"/>
      <c r="S1581" s="8"/>
      <c r="T1581" s="8"/>
      <c r="U1581" s="8"/>
    </row>
    <row r="1582" spans="16:21" ht="12.75">
      <c r="P1582" s="8"/>
      <c r="Q1582" s="8"/>
      <c r="R1582" s="8"/>
      <c r="S1582" s="8"/>
      <c r="T1582" s="8"/>
      <c r="U1582" s="8"/>
    </row>
    <row r="1583" spans="16:21" ht="12.75">
      <c r="P1583" s="8"/>
      <c r="Q1583" s="8"/>
      <c r="R1583" s="8"/>
      <c r="S1583" s="8"/>
      <c r="T1583" s="8"/>
      <c r="U1583" s="8"/>
    </row>
    <row r="1584" spans="16:21" ht="12.75">
      <c r="P1584" s="8"/>
      <c r="Q1584" s="8"/>
      <c r="R1584" s="8"/>
      <c r="S1584" s="8"/>
      <c r="T1584" s="8"/>
      <c r="U1584" s="8"/>
    </row>
    <row r="1585" spans="16:21" ht="12.75">
      <c r="P1585" s="8"/>
      <c r="Q1585" s="8"/>
      <c r="R1585" s="8"/>
      <c r="S1585" s="8"/>
      <c r="T1585" s="8"/>
      <c r="U1585" s="8"/>
    </row>
    <row r="1586" spans="16:21" ht="12.75">
      <c r="P1586" s="8"/>
      <c r="Q1586" s="8"/>
      <c r="R1586" s="8"/>
      <c r="S1586" s="8"/>
      <c r="T1586" s="8"/>
      <c r="U1586" s="8"/>
    </row>
    <row r="1587" spans="16:21" ht="12.75">
      <c r="P1587" s="8"/>
      <c r="Q1587" s="8"/>
      <c r="R1587" s="8"/>
      <c r="S1587" s="8"/>
      <c r="T1587" s="8"/>
      <c r="U1587" s="8"/>
    </row>
    <row r="1588" spans="16:21" ht="12.75">
      <c r="P1588" s="8"/>
      <c r="Q1588" s="8"/>
      <c r="R1588" s="8"/>
      <c r="S1588" s="8"/>
      <c r="T1588" s="8"/>
      <c r="U1588" s="8"/>
    </row>
    <row r="1589" spans="16:21" ht="12.75">
      <c r="P1589" s="8"/>
      <c r="Q1589" s="8"/>
      <c r="R1589" s="8"/>
      <c r="S1589" s="8"/>
      <c r="T1589" s="8"/>
      <c r="U1589" s="8"/>
    </row>
    <row r="1590" spans="16:21" ht="12.75">
      <c r="P1590" s="8"/>
      <c r="Q1590" s="8"/>
      <c r="R1590" s="8"/>
      <c r="S1590" s="8"/>
      <c r="T1590" s="8"/>
      <c r="U1590" s="8"/>
    </row>
    <row r="1591" spans="16:21" ht="12.75">
      <c r="P1591" s="8"/>
      <c r="Q1591" s="8"/>
      <c r="R1591" s="8"/>
      <c r="S1591" s="8"/>
      <c r="T1591" s="8"/>
      <c r="U1591" s="8"/>
    </row>
    <row r="1592" spans="16:21" ht="12.75">
      <c r="P1592" s="8"/>
      <c r="Q1592" s="8"/>
      <c r="R1592" s="8"/>
      <c r="S1592" s="8"/>
      <c r="T1592" s="8"/>
      <c r="U1592" s="8"/>
    </row>
    <row r="1593" spans="16:21" ht="12.75">
      <c r="P1593" s="8"/>
      <c r="Q1593" s="8"/>
      <c r="R1593" s="8"/>
      <c r="S1593" s="8"/>
      <c r="T1593" s="8"/>
      <c r="U1593" s="8"/>
    </row>
    <row r="1594" spans="16:21" ht="12.75">
      <c r="P1594" s="8"/>
      <c r="Q1594" s="8"/>
      <c r="R1594" s="8"/>
      <c r="S1594" s="8"/>
      <c r="T1594" s="8"/>
      <c r="U1594" s="8"/>
    </row>
    <row r="1595" spans="16:21" ht="12.75">
      <c r="P1595" s="8"/>
      <c r="Q1595" s="8"/>
      <c r="R1595" s="8"/>
      <c r="S1595" s="8"/>
      <c r="T1595" s="8"/>
      <c r="U1595" s="8"/>
    </row>
    <row r="1596" spans="16:21" ht="12.75">
      <c r="P1596" s="8"/>
      <c r="Q1596" s="8"/>
      <c r="R1596" s="8"/>
      <c r="S1596" s="8"/>
      <c r="T1596" s="8"/>
      <c r="U1596" s="8"/>
    </row>
    <row r="1597" spans="16:21" ht="12.75">
      <c r="P1597" s="8"/>
      <c r="Q1597" s="8"/>
      <c r="R1597" s="8"/>
      <c r="S1597" s="8"/>
      <c r="T1597" s="8"/>
      <c r="U1597" s="8"/>
    </row>
    <row r="1598" spans="16:21" ht="12.75">
      <c r="P1598" s="8"/>
      <c r="Q1598" s="8"/>
      <c r="R1598" s="8"/>
      <c r="S1598" s="8"/>
      <c r="T1598" s="8"/>
      <c r="U1598" s="8"/>
    </row>
    <row r="1599" spans="16:21" ht="12.75">
      <c r="P1599" s="8"/>
      <c r="Q1599" s="8"/>
      <c r="R1599" s="8"/>
      <c r="S1599" s="8"/>
      <c r="T1599" s="8"/>
      <c r="U1599" s="8"/>
    </row>
    <row r="1600" spans="16:21" ht="12.75">
      <c r="P1600" s="8"/>
      <c r="Q1600" s="8"/>
      <c r="R1600" s="8"/>
      <c r="S1600" s="8"/>
      <c r="T1600" s="8"/>
      <c r="U1600" s="8"/>
    </row>
    <row r="1601" spans="16:21" ht="12.75">
      <c r="P1601" s="8"/>
      <c r="Q1601" s="8"/>
      <c r="R1601" s="8"/>
      <c r="S1601" s="8"/>
      <c r="T1601" s="8"/>
      <c r="U1601" s="8"/>
    </row>
    <row r="1602" spans="16:21" ht="12.75">
      <c r="P1602" s="8"/>
      <c r="Q1602" s="8"/>
      <c r="R1602" s="8"/>
      <c r="S1602" s="8"/>
      <c r="T1602" s="8"/>
      <c r="U1602" s="8"/>
    </row>
    <row r="1603" spans="16:21" ht="12.75">
      <c r="P1603" s="8"/>
      <c r="Q1603" s="8"/>
      <c r="R1603" s="8"/>
      <c r="S1603" s="8"/>
      <c r="T1603" s="8"/>
      <c r="U1603" s="8"/>
    </row>
    <row r="1604" spans="16:21" ht="12.75">
      <c r="P1604" s="8"/>
      <c r="Q1604" s="8"/>
      <c r="R1604" s="8"/>
      <c r="S1604" s="8"/>
      <c r="T1604" s="8"/>
      <c r="U1604" s="8"/>
    </row>
    <row r="1605" spans="16:21" ht="12.75">
      <c r="P1605" s="8"/>
      <c r="Q1605" s="8"/>
      <c r="R1605" s="8"/>
      <c r="S1605" s="8"/>
      <c r="T1605" s="8"/>
      <c r="U1605" s="8"/>
    </row>
    <row r="1606" spans="16:21" ht="12.75">
      <c r="P1606" s="8"/>
      <c r="Q1606" s="8"/>
      <c r="R1606" s="8"/>
      <c r="S1606" s="8"/>
      <c r="T1606" s="8"/>
      <c r="U1606" s="8"/>
    </row>
    <row r="1607" spans="16:21" ht="12.75">
      <c r="P1607" s="8"/>
      <c r="Q1607" s="8"/>
      <c r="R1607" s="8"/>
      <c r="S1607" s="8"/>
      <c r="T1607" s="8"/>
      <c r="U1607" s="8"/>
    </row>
    <row r="1608" spans="16:21" ht="12.75">
      <c r="P1608" s="8"/>
      <c r="Q1608" s="8"/>
      <c r="R1608" s="8"/>
      <c r="S1608" s="8"/>
      <c r="T1608" s="8"/>
      <c r="U1608" s="8"/>
    </row>
    <row r="1609" spans="16:21" ht="12.75">
      <c r="P1609" s="8"/>
      <c r="Q1609" s="8"/>
      <c r="R1609" s="8"/>
      <c r="S1609" s="8"/>
      <c r="T1609" s="8"/>
      <c r="U1609" s="8"/>
    </row>
    <row r="1610" spans="16:21" ht="12.75">
      <c r="P1610" s="8"/>
      <c r="Q1610" s="8"/>
      <c r="R1610" s="8"/>
      <c r="S1610" s="8"/>
      <c r="T1610" s="8"/>
      <c r="U1610" s="8"/>
    </row>
    <row r="1611" spans="16:21" ht="12.75">
      <c r="P1611" s="8"/>
      <c r="Q1611" s="8"/>
      <c r="R1611" s="8"/>
      <c r="S1611" s="8"/>
      <c r="T1611" s="8"/>
      <c r="U1611" s="8"/>
    </row>
    <row r="1612" spans="16:21" ht="12.75">
      <c r="P1612" s="8"/>
      <c r="Q1612" s="8"/>
      <c r="R1612" s="8"/>
      <c r="S1612" s="8"/>
      <c r="T1612" s="8"/>
      <c r="U1612" s="8"/>
    </row>
    <row r="1613" spans="16:21" ht="12.75">
      <c r="P1613" s="8"/>
      <c r="Q1613" s="8"/>
      <c r="R1613" s="8"/>
      <c r="S1613" s="8"/>
      <c r="T1613" s="8"/>
      <c r="U1613" s="8"/>
    </row>
    <row r="1614" spans="16:21" ht="12.75">
      <c r="P1614" s="8"/>
      <c r="Q1614" s="8"/>
      <c r="R1614" s="8"/>
      <c r="S1614" s="8"/>
      <c r="T1614" s="8"/>
      <c r="U1614" s="8"/>
    </row>
    <row r="1615" spans="16:21" ht="12.75">
      <c r="P1615" s="8"/>
      <c r="Q1615" s="8"/>
      <c r="R1615" s="8"/>
      <c r="S1615" s="8"/>
      <c r="T1615" s="8"/>
      <c r="U1615" s="8"/>
    </row>
    <row r="1616" spans="16:21" ht="12.75">
      <c r="P1616" s="8"/>
      <c r="Q1616" s="8"/>
      <c r="R1616" s="8"/>
      <c r="S1616" s="8"/>
      <c r="T1616" s="8"/>
      <c r="U1616" s="8"/>
    </row>
    <row r="1617" spans="16:21" ht="12.75">
      <c r="P1617" s="8"/>
      <c r="Q1617" s="8"/>
      <c r="R1617" s="8"/>
      <c r="S1617" s="8"/>
      <c r="T1617" s="8"/>
      <c r="U1617" s="8"/>
    </row>
    <row r="1618" spans="16:21" ht="12.75">
      <c r="P1618" s="8"/>
      <c r="Q1618" s="8"/>
      <c r="R1618" s="8"/>
      <c r="S1618" s="8"/>
      <c r="T1618" s="8"/>
      <c r="U1618" s="8"/>
    </row>
    <row r="1619" spans="16:21" ht="12.75">
      <c r="P1619" s="8"/>
      <c r="Q1619" s="8"/>
      <c r="R1619" s="8"/>
      <c r="S1619" s="8"/>
      <c r="T1619" s="8"/>
      <c r="U1619" s="8"/>
    </row>
    <row r="1620" spans="16:21" ht="12.75">
      <c r="P1620" s="8"/>
      <c r="Q1620" s="8"/>
      <c r="R1620" s="8"/>
      <c r="S1620" s="8"/>
      <c r="T1620" s="8"/>
      <c r="U1620" s="8"/>
    </row>
    <row r="1621" spans="16:21" ht="12.75">
      <c r="P1621" s="8"/>
      <c r="Q1621" s="8"/>
      <c r="R1621" s="8"/>
      <c r="S1621" s="8"/>
      <c r="T1621" s="8"/>
      <c r="U1621" s="8"/>
    </row>
    <row r="1622" spans="16:21" ht="12.75">
      <c r="P1622" s="8"/>
      <c r="Q1622" s="8"/>
      <c r="R1622" s="8"/>
      <c r="S1622" s="8"/>
      <c r="T1622" s="8"/>
      <c r="U1622" s="8"/>
    </row>
    <row r="1623" spans="16:21" ht="12.75">
      <c r="P1623" s="8"/>
      <c r="Q1623" s="8"/>
      <c r="R1623" s="8"/>
      <c r="S1623" s="8"/>
      <c r="T1623" s="8"/>
      <c r="U1623" s="8"/>
    </row>
    <row r="1624" spans="16:21" ht="12.75">
      <c r="P1624" s="8"/>
      <c r="Q1624" s="8"/>
      <c r="R1624" s="8"/>
      <c r="S1624" s="8"/>
      <c r="T1624" s="8"/>
      <c r="U1624" s="8"/>
    </row>
    <row r="1625" spans="16:21" ht="12.75">
      <c r="P1625" s="8"/>
      <c r="Q1625" s="8"/>
      <c r="R1625" s="8"/>
      <c r="S1625" s="8"/>
      <c r="T1625" s="8"/>
      <c r="U1625" s="8"/>
    </row>
    <row r="1626" spans="16:21" ht="12.75">
      <c r="P1626" s="8"/>
      <c r="Q1626" s="8"/>
      <c r="R1626" s="8"/>
      <c r="S1626" s="8"/>
      <c r="T1626" s="8"/>
      <c r="U1626" s="8"/>
    </row>
    <row r="1627" spans="16:21" ht="12.75">
      <c r="P1627" s="8"/>
      <c r="Q1627" s="8"/>
      <c r="R1627" s="8"/>
      <c r="S1627" s="8"/>
      <c r="T1627" s="8"/>
      <c r="U1627" s="8"/>
    </row>
    <row r="1628" spans="16:21" ht="12.75">
      <c r="P1628" s="8"/>
      <c r="Q1628" s="8"/>
      <c r="R1628" s="8"/>
      <c r="S1628" s="8"/>
      <c r="T1628" s="8"/>
      <c r="U1628" s="8"/>
    </row>
    <row r="1629" spans="16:21" ht="12.75">
      <c r="P1629" s="8"/>
      <c r="Q1629" s="8"/>
      <c r="R1629" s="8"/>
      <c r="S1629" s="8"/>
      <c r="T1629" s="8"/>
      <c r="U1629" s="8"/>
    </row>
    <row r="1630" spans="16:21" ht="12.75">
      <c r="P1630" s="8"/>
      <c r="Q1630" s="8"/>
      <c r="R1630" s="8"/>
      <c r="S1630" s="8"/>
      <c r="T1630" s="8"/>
      <c r="U1630" s="8"/>
    </row>
    <row r="1631" spans="16:21" ht="12.75">
      <c r="P1631" s="8"/>
      <c r="Q1631" s="8"/>
      <c r="R1631" s="8"/>
      <c r="S1631" s="8"/>
      <c r="T1631" s="8"/>
      <c r="U1631" s="8"/>
    </row>
    <row r="1632" spans="16:21" ht="12.75">
      <c r="P1632" s="8"/>
      <c r="Q1632" s="8"/>
      <c r="R1632" s="8"/>
      <c r="S1632" s="8"/>
      <c r="T1632" s="8"/>
      <c r="U1632" s="8"/>
    </row>
    <row r="1633" spans="16:21" ht="12.75">
      <c r="P1633" s="8"/>
      <c r="Q1633" s="8"/>
      <c r="R1633" s="8"/>
      <c r="S1633" s="8"/>
      <c r="T1633" s="8"/>
      <c r="U1633" s="8"/>
    </row>
    <row r="1634" spans="16:21" ht="12.75">
      <c r="P1634" s="8"/>
      <c r="Q1634" s="8"/>
      <c r="R1634" s="8"/>
      <c r="S1634" s="8"/>
      <c r="T1634" s="8"/>
      <c r="U1634" s="8"/>
    </row>
    <row r="1635" spans="16:21" ht="12.75">
      <c r="P1635" s="8"/>
      <c r="Q1635" s="8"/>
      <c r="R1635" s="8"/>
      <c r="S1635" s="8"/>
      <c r="T1635" s="8"/>
      <c r="U1635" s="8"/>
    </row>
    <row r="1636" spans="16:21" ht="12.75">
      <c r="P1636" s="8"/>
      <c r="Q1636" s="8"/>
      <c r="R1636" s="8"/>
      <c r="S1636" s="8"/>
      <c r="T1636" s="8"/>
      <c r="U1636" s="8"/>
    </row>
    <row r="1637" spans="16:21" ht="12.75">
      <c r="P1637" s="8"/>
      <c r="Q1637" s="8"/>
      <c r="R1637" s="8"/>
      <c r="S1637" s="8"/>
      <c r="T1637" s="8"/>
      <c r="U1637" s="8"/>
    </row>
    <row r="1638" spans="16:21" ht="12.75">
      <c r="P1638" s="8"/>
      <c r="Q1638" s="8"/>
      <c r="R1638" s="8"/>
      <c r="S1638" s="8"/>
      <c r="T1638" s="8"/>
      <c r="U1638" s="8"/>
    </row>
    <row r="1639" spans="16:21" ht="12.75">
      <c r="P1639" s="8"/>
      <c r="Q1639" s="8"/>
      <c r="R1639" s="8"/>
      <c r="S1639" s="8"/>
      <c r="T1639" s="8"/>
      <c r="U1639" s="8"/>
    </row>
    <row r="1640" spans="16:21" ht="12.75">
      <c r="P1640" s="8"/>
      <c r="Q1640" s="8"/>
      <c r="R1640" s="8"/>
      <c r="S1640" s="8"/>
      <c r="T1640" s="8"/>
      <c r="U1640" s="8"/>
    </row>
    <row r="1641" spans="16:21" ht="12.75">
      <c r="P1641" s="8"/>
      <c r="Q1641" s="8"/>
      <c r="R1641" s="8"/>
      <c r="S1641" s="8"/>
      <c r="T1641" s="8"/>
      <c r="U1641" s="8"/>
    </row>
    <row r="1642" spans="16:21" ht="12.75">
      <c r="P1642" s="8"/>
      <c r="Q1642" s="8"/>
      <c r="R1642" s="8"/>
      <c r="S1642" s="8"/>
      <c r="T1642" s="8"/>
      <c r="U1642" s="8"/>
    </row>
    <row r="1643" spans="16:21" ht="12.75">
      <c r="P1643" s="8"/>
      <c r="Q1643" s="8"/>
      <c r="R1643" s="8"/>
      <c r="S1643" s="8"/>
      <c r="T1643" s="8"/>
      <c r="U1643" s="8"/>
    </row>
    <row r="1644" spans="16:21" ht="12.75">
      <c r="P1644" s="8"/>
      <c r="Q1644" s="8"/>
      <c r="R1644" s="8"/>
      <c r="S1644" s="8"/>
      <c r="T1644" s="8"/>
      <c r="U1644" s="8"/>
    </row>
    <row r="1645" spans="16:21" ht="12.75">
      <c r="P1645" s="8"/>
      <c r="Q1645" s="8"/>
      <c r="R1645" s="8"/>
      <c r="S1645" s="8"/>
      <c r="T1645" s="8"/>
      <c r="U1645" s="8"/>
    </row>
    <row r="1646" spans="16:21" ht="12.75">
      <c r="P1646" s="8"/>
      <c r="Q1646" s="8"/>
      <c r="R1646" s="8"/>
      <c r="S1646" s="8"/>
      <c r="T1646" s="8"/>
      <c r="U1646" s="8"/>
    </row>
    <row r="1647" spans="16:21" ht="12.75">
      <c r="P1647" s="8"/>
      <c r="Q1647" s="8"/>
      <c r="R1647" s="8"/>
      <c r="S1647" s="8"/>
      <c r="T1647" s="8"/>
      <c r="U1647" s="8"/>
    </row>
    <row r="1648" spans="16:21" ht="12.75">
      <c r="P1648" s="8"/>
      <c r="Q1648" s="8"/>
      <c r="R1648" s="8"/>
      <c r="S1648" s="8"/>
      <c r="T1648" s="8"/>
      <c r="U1648" s="8"/>
    </row>
    <row r="1649" spans="16:21" ht="12.75">
      <c r="P1649" s="8"/>
      <c r="Q1649" s="8"/>
      <c r="R1649" s="8"/>
      <c r="S1649" s="8"/>
      <c r="T1649" s="8"/>
      <c r="U1649" s="8"/>
    </row>
    <row r="1650" spans="16:21" ht="12.75">
      <c r="P1650" s="8"/>
      <c r="Q1650" s="8"/>
      <c r="R1650" s="8"/>
      <c r="S1650" s="8"/>
      <c r="T1650" s="8"/>
      <c r="U1650" s="8"/>
    </row>
    <row r="1651" spans="16:21" ht="12.75">
      <c r="P1651" s="8"/>
      <c r="Q1651" s="8"/>
      <c r="R1651" s="8"/>
      <c r="S1651" s="8"/>
      <c r="T1651" s="8"/>
      <c r="U1651" s="8"/>
    </row>
    <row r="1652" spans="16:21" ht="12.75">
      <c r="P1652" s="8"/>
      <c r="Q1652" s="8"/>
      <c r="R1652" s="8"/>
      <c r="S1652" s="8"/>
      <c r="T1652" s="8"/>
      <c r="U1652" s="8"/>
    </row>
    <row r="1653" spans="16:21" ht="12.75">
      <c r="P1653" s="8"/>
      <c r="Q1653" s="8"/>
      <c r="R1653" s="8"/>
      <c r="S1653" s="8"/>
      <c r="T1653" s="8"/>
      <c r="U1653" s="8"/>
    </row>
    <row r="1654" spans="16:21" ht="12.75">
      <c r="P1654" s="8"/>
      <c r="Q1654" s="8"/>
      <c r="R1654" s="8"/>
      <c r="S1654" s="8"/>
      <c r="T1654" s="8"/>
      <c r="U1654" s="8"/>
    </row>
    <row r="1655" spans="16:21" ht="12.75">
      <c r="P1655" s="8"/>
      <c r="Q1655" s="8"/>
      <c r="R1655" s="8"/>
      <c r="S1655" s="8"/>
      <c r="T1655" s="8"/>
      <c r="U1655" s="8"/>
    </row>
    <row r="1656" spans="16:21" ht="12.75">
      <c r="P1656" s="8"/>
      <c r="Q1656" s="8"/>
      <c r="R1656" s="8"/>
      <c r="S1656" s="8"/>
      <c r="T1656" s="8"/>
      <c r="U1656" s="8"/>
    </row>
    <row r="1657" spans="16:21" ht="12.75">
      <c r="P1657" s="8"/>
      <c r="Q1657" s="8"/>
      <c r="R1657" s="8"/>
      <c r="S1657" s="8"/>
      <c r="T1657" s="8"/>
      <c r="U1657" s="8"/>
    </row>
    <row r="1658" spans="16:21" ht="12.75">
      <c r="P1658" s="8"/>
      <c r="Q1658" s="8"/>
      <c r="R1658" s="8"/>
      <c r="S1658" s="8"/>
      <c r="T1658" s="8"/>
      <c r="U1658" s="8"/>
    </row>
    <row r="1659" spans="16:21" ht="12.75">
      <c r="P1659" s="8"/>
      <c r="Q1659" s="8"/>
      <c r="R1659" s="8"/>
      <c r="S1659" s="8"/>
      <c r="T1659" s="8"/>
      <c r="U1659" s="8"/>
    </row>
    <row r="1660" spans="16:21" ht="12.75">
      <c r="P1660" s="8"/>
      <c r="Q1660" s="8"/>
      <c r="R1660" s="8"/>
      <c r="S1660" s="8"/>
      <c r="T1660" s="8"/>
      <c r="U1660" s="8"/>
    </row>
    <row r="1661" spans="16:21" ht="12.75">
      <c r="P1661" s="8"/>
      <c r="Q1661" s="8"/>
      <c r="R1661" s="8"/>
      <c r="S1661" s="8"/>
      <c r="T1661" s="8"/>
      <c r="U1661" s="8"/>
    </row>
    <row r="1662" spans="16:21" ht="12.75">
      <c r="P1662" s="8"/>
      <c r="Q1662" s="8"/>
      <c r="R1662" s="8"/>
      <c r="S1662" s="8"/>
      <c r="T1662" s="8"/>
      <c r="U1662" s="8"/>
    </row>
    <row r="1663" spans="16:21" ht="12.75">
      <c r="P1663" s="8"/>
      <c r="Q1663" s="8"/>
      <c r="R1663" s="8"/>
      <c r="S1663" s="8"/>
      <c r="T1663" s="8"/>
      <c r="U1663" s="8"/>
    </row>
    <row r="1664" spans="16:21" ht="12.75">
      <c r="P1664" s="8"/>
      <c r="Q1664" s="8"/>
      <c r="R1664" s="8"/>
      <c r="S1664" s="8"/>
      <c r="T1664" s="8"/>
      <c r="U1664" s="8"/>
    </row>
    <row r="1665" spans="16:21" ht="12.75">
      <c r="P1665" s="8"/>
      <c r="Q1665" s="8"/>
      <c r="R1665" s="8"/>
      <c r="S1665" s="8"/>
      <c r="T1665" s="8"/>
      <c r="U1665" s="8"/>
    </row>
    <row r="1666" spans="16:21" ht="12.75">
      <c r="P1666" s="8"/>
      <c r="Q1666" s="8"/>
      <c r="R1666" s="8"/>
      <c r="S1666" s="8"/>
      <c r="T1666" s="8"/>
      <c r="U1666" s="8"/>
    </row>
    <row r="1667" spans="16:21" ht="12.75">
      <c r="P1667" s="8"/>
      <c r="Q1667" s="8"/>
      <c r="R1667" s="8"/>
      <c r="S1667" s="8"/>
      <c r="T1667" s="8"/>
      <c r="U1667" s="8"/>
    </row>
    <row r="1668" spans="16:21" ht="12.75">
      <c r="P1668" s="8"/>
      <c r="Q1668" s="8"/>
      <c r="R1668" s="8"/>
      <c r="S1668" s="8"/>
      <c r="T1668" s="8"/>
      <c r="U1668" s="8"/>
    </row>
    <row r="1669" spans="16:21" ht="12.75">
      <c r="P1669" s="8"/>
      <c r="Q1669" s="8"/>
      <c r="R1669" s="8"/>
      <c r="S1669" s="8"/>
      <c r="T1669" s="8"/>
      <c r="U1669" s="8"/>
    </row>
    <row r="1670" spans="16:21" ht="12.75">
      <c r="P1670" s="8"/>
      <c r="Q1670" s="8"/>
      <c r="R1670" s="8"/>
      <c r="S1670" s="8"/>
      <c r="T1670" s="8"/>
      <c r="U1670" s="8"/>
    </row>
    <row r="1671" spans="16:21" ht="12.75">
      <c r="P1671" s="8"/>
      <c r="Q1671" s="8"/>
      <c r="R1671" s="8"/>
      <c r="S1671" s="8"/>
      <c r="T1671" s="8"/>
      <c r="U1671" s="8"/>
    </row>
    <row r="1672" spans="16:21" ht="12.75">
      <c r="P1672" s="8"/>
      <c r="Q1672" s="8"/>
      <c r="R1672" s="8"/>
      <c r="S1672" s="8"/>
      <c r="T1672" s="8"/>
      <c r="U1672" s="8"/>
    </row>
    <row r="1673" spans="16:21" ht="12.75">
      <c r="P1673" s="8"/>
      <c r="Q1673" s="8"/>
      <c r="R1673" s="8"/>
      <c r="S1673" s="8"/>
      <c r="T1673" s="8"/>
      <c r="U1673" s="8"/>
    </row>
    <row r="1674" spans="16:21" ht="12.75">
      <c r="P1674" s="8"/>
      <c r="Q1674" s="8"/>
      <c r="R1674" s="8"/>
      <c r="S1674" s="8"/>
      <c r="T1674" s="8"/>
      <c r="U1674" s="8"/>
    </row>
    <row r="1675" spans="16:21" ht="12.75">
      <c r="P1675" s="8"/>
      <c r="Q1675" s="8"/>
      <c r="R1675" s="8"/>
      <c r="S1675" s="8"/>
      <c r="T1675" s="8"/>
      <c r="U1675" s="8"/>
    </row>
    <row r="1676" spans="16:21" ht="12.75">
      <c r="P1676" s="8"/>
      <c r="Q1676" s="8"/>
      <c r="R1676" s="8"/>
      <c r="S1676" s="8"/>
      <c r="T1676" s="8"/>
      <c r="U1676" s="8"/>
    </row>
    <row r="1677" spans="16:21" ht="12.75">
      <c r="P1677" s="8"/>
      <c r="Q1677" s="8"/>
      <c r="R1677" s="8"/>
      <c r="S1677" s="8"/>
      <c r="T1677" s="8"/>
      <c r="U1677" s="8"/>
    </row>
    <row r="1678" spans="16:21" ht="12.75">
      <c r="P1678" s="8"/>
      <c r="Q1678" s="8"/>
      <c r="R1678" s="8"/>
      <c r="S1678" s="8"/>
      <c r="T1678" s="8"/>
      <c r="U1678" s="8"/>
    </row>
    <row r="1679" spans="16:21" ht="12.75">
      <c r="P1679" s="8"/>
      <c r="Q1679" s="8"/>
      <c r="R1679" s="8"/>
      <c r="S1679" s="8"/>
      <c r="T1679" s="8"/>
      <c r="U1679" s="8"/>
    </row>
    <row r="1680" spans="16:21" ht="12.75">
      <c r="P1680" s="8"/>
      <c r="Q1680" s="8"/>
      <c r="R1680" s="8"/>
      <c r="S1680" s="8"/>
      <c r="T1680" s="8"/>
      <c r="U1680" s="8"/>
    </row>
    <row r="1681" spans="16:21" ht="12.75">
      <c r="P1681" s="8"/>
      <c r="Q1681" s="8"/>
      <c r="R1681" s="8"/>
      <c r="S1681" s="8"/>
      <c r="T1681" s="8"/>
      <c r="U1681" s="8"/>
    </row>
    <row r="1682" spans="16:21" ht="12.75">
      <c r="P1682" s="8"/>
      <c r="Q1682" s="8"/>
      <c r="R1682" s="8"/>
      <c r="S1682" s="8"/>
      <c r="T1682" s="8"/>
      <c r="U1682" s="8"/>
    </row>
    <row r="1683" spans="16:21" ht="12.75">
      <c r="P1683" s="8"/>
      <c r="Q1683" s="8"/>
      <c r="R1683" s="8"/>
      <c r="S1683" s="8"/>
      <c r="T1683" s="8"/>
      <c r="U1683" s="8"/>
    </row>
    <row r="1684" spans="16:21" ht="12.75">
      <c r="P1684" s="8"/>
      <c r="Q1684" s="8"/>
      <c r="R1684" s="8"/>
      <c r="S1684" s="8"/>
      <c r="T1684" s="8"/>
      <c r="U1684" s="8"/>
    </row>
    <row r="1685" spans="16:21" ht="12.75">
      <c r="P1685" s="8"/>
      <c r="Q1685" s="8"/>
      <c r="R1685" s="8"/>
      <c r="S1685" s="8"/>
      <c r="T1685" s="8"/>
      <c r="U1685" s="8"/>
    </row>
    <row r="1686" spans="16:21" ht="12.75">
      <c r="P1686" s="8"/>
      <c r="Q1686" s="8"/>
      <c r="R1686" s="8"/>
      <c r="S1686" s="8"/>
      <c r="T1686" s="8"/>
      <c r="U1686" s="8"/>
    </row>
    <row r="1687" spans="16:21" ht="12.75">
      <c r="P1687" s="8"/>
      <c r="Q1687" s="8"/>
      <c r="R1687" s="8"/>
      <c r="S1687" s="8"/>
      <c r="T1687" s="8"/>
      <c r="U1687" s="8"/>
    </row>
    <row r="1688" spans="16:21" ht="12.75">
      <c r="P1688" s="8"/>
      <c r="Q1688" s="8"/>
      <c r="R1688" s="8"/>
      <c r="S1688" s="8"/>
      <c r="T1688" s="8"/>
      <c r="U1688" s="8"/>
    </row>
    <row r="1689" spans="16:21" ht="12.75">
      <c r="P1689" s="8"/>
      <c r="Q1689" s="8"/>
      <c r="R1689" s="8"/>
      <c r="S1689" s="8"/>
      <c r="T1689" s="8"/>
      <c r="U1689" s="8"/>
    </row>
    <row r="1690" spans="16:21" ht="12.75">
      <c r="P1690" s="8"/>
      <c r="Q1690" s="8"/>
      <c r="R1690" s="8"/>
      <c r="S1690" s="8"/>
      <c r="T1690" s="8"/>
      <c r="U1690" s="8"/>
    </row>
    <row r="1691" spans="16:21" ht="12.75">
      <c r="P1691" s="8"/>
      <c r="Q1691" s="8"/>
      <c r="R1691" s="8"/>
      <c r="S1691" s="8"/>
      <c r="T1691" s="8"/>
      <c r="U1691" s="8"/>
    </row>
    <row r="1692" spans="16:21" ht="12.75">
      <c r="P1692" s="8"/>
      <c r="Q1692" s="8"/>
      <c r="R1692" s="8"/>
      <c r="S1692" s="8"/>
      <c r="T1692" s="8"/>
      <c r="U1692" s="8"/>
    </row>
    <row r="1693" spans="16:21" ht="12.75">
      <c r="P1693" s="8"/>
      <c r="Q1693" s="8"/>
      <c r="R1693" s="8"/>
      <c r="S1693" s="8"/>
      <c r="T1693" s="8"/>
      <c r="U1693" s="8"/>
    </row>
    <row r="1694" spans="16:21" ht="12.75">
      <c r="P1694" s="8"/>
      <c r="Q1694" s="8"/>
      <c r="R1694" s="8"/>
      <c r="S1694" s="8"/>
      <c r="T1694" s="8"/>
      <c r="U1694" s="8"/>
    </row>
    <row r="1695" spans="16:21" ht="12.75">
      <c r="P1695" s="8"/>
      <c r="Q1695" s="8"/>
      <c r="R1695" s="8"/>
      <c r="S1695" s="8"/>
      <c r="T1695" s="8"/>
      <c r="U1695" s="8"/>
    </row>
    <row r="1696" spans="16:21" ht="12.75">
      <c r="P1696" s="8"/>
      <c r="Q1696" s="8"/>
      <c r="R1696" s="8"/>
      <c r="S1696" s="8"/>
      <c r="T1696" s="8"/>
      <c r="U1696" s="8"/>
    </row>
    <row r="1697" spans="16:21" ht="12.75">
      <c r="P1697" s="8"/>
      <c r="Q1697" s="8"/>
      <c r="R1697" s="8"/>
      <c r="S1697" s="8"/>
      <c r="T1697" s="8"/>
      <c r="U1697" s="8"/>
    </row>
    <row r="1698" spans="16:21" ht="12.75">
      <c r="P1698" s="8"/>
      <c r="Q1698" s="8"/>
      <c r="R1698" s="8"/>
      <c r="S1698" s="8"/>
      <c r="T1698" s="8"/>
      <c r="U1698" s="8"/>
    </row>
    <row r="1699" spans="16:21" ht="12.75">
      <c r="P1699" s="8"/>
      <c r="Q1699" s="8"/>
      <c r="R1699" s="8"/>
      <c r="S1699" s="8"/>
      <c r="T1699" s="8"/>
      <c r="U1699" s="8"/>
    </row>
    <row r="1700" spans="16:21" ht="12.75">
      <c r="P1700" s="8"/>
      <c r="Q1700" s="8"/>
      <c r="R1700" s="8"/>
      <c r="S1700" s="8"/>
      <c r="T1700" s="8"/>
      <c r="U1700" s="8"/>
    </row>
    <row r="1701" spans="16:21" ht="12.75">
      <c r="P1701" s="8"/>
      <c r="Q1701" s="8"/>
      <c r="R1701" s="8"/>
      <c r="S1701" s="8"/>
      <c r="T1701" s="8"/>
      <c r="U1701" s="8"/>
    </row>
    <row r="1702" spans="16:21" ht="12.75">
      <c r="P1702" s="8"/>
      <c r="Q1702" s="8"/>
      <c r="R1702" s="8"/>
      <c r="S1702" s="8"/>
      <c r="T1702" s="8"/>
      <c r="U1702" s="8"/>
    </row>
    <row r="1703" spans="16:21" ht="12.75">
      <c r="P1703" s="8"/>
      <c r="Q1703" s="8"/>
      <c r="R1703" s="8"/>
      <c r="S1703" s="8"/>
      <c r="T1703" s="8"/>
      <c r="U1703" s="8"/>
    </row>
    <row r="1704" spans="16:21" ht="12.75">
      <c r="P1704" s="8"/>
      <c r="Q1704" s="8"/>
      <c r="R1704" s="8"/>
      <c r="S1704" s="8"/>
      <c r="T1704" s="8"/>
      <c r="U1704" s="8"/>
    </row>
    <row r="1705" spans="16:21" ht="12.75">
      <c r="P1705" s="8"/>
      <c r="Q1705" s="8"/>
      <c r="R1705" s="8"/>
      <c r="S1705" s="8"/>
      <c r="T1705" s="8"/>
      <c r="U1705" s="8"/>
    </row>
    <row r="1706" spans="16:21" ht="12.75">
      <c r="P1706" s="8"/>
      <c r="Q1706" s="8"/>
      <c r="R1706" s="8"/>
      <c r="S1706" s="8"/>
      <c r="T1706" s="8"/>
      <c r="U1706" s="8"/>
    </row>
    <row r="1707" spans="16:21" ht="12.75">
      <c r="P1707" s="8"/>
      <c r="Q1707" s="8"/>
      <c r="R1707" s="8"/>
      <c r="S1707" s="8"/>
      <c r="T1707" s="8"/>
      <c r="U1707" s="8"/>
    </row>
    <row r="1708" spans="16:21" ht="12.75">
      <c r="P1708" s="8"/>
      <c r="Q1708" s="8"/>
      <c r="R1708" s="8"/>
      <c r="S1708" s="8"/>
      <c r="T1708" s="8"/>
      <c r="U1708" s="8"/>
    </row>
    <row r="1709" spans="16:21" ht="12.75">
      <c r="P1709" s="8"/>
      <c r="Q1709" s="8"/>
      <c r="R1709" s="8"/>
      <c r="S1709" s="8"/>
      <c r="T1709" s="8"/>
      <c r="U1709" s="8"/>
    </row>
    <row r="1710" spans="16:21" ht="12.75">
      <c r="P1710" s="8"/>
      <c r="Q1710" s="8"/>
      <c r="R1710" s="8"/>
      <c r="S1710" s="8"/>
      <c r="T1710" s="8"/>
      <c r="U1710" s="8"/>
    </row>
    <row r="1711" spans="16:21" ht="12.75">
      <c r="P1711" s="8"/>
      <c r="Q1711" s="8"/>
      <c r="R1711" s="8"/>
      <c r="S1711" s="8"/>
      <c r="T1711" s="8"/>
      <c r="U1711" s="8"/>
    </row>
    <row r="1712" spans="16:21" ht="12.75">
      <c r="P1712" s="8"/>
      <c r="Q1712" s="8"/>
      <c r="R1712" s="8"/>
      <c r="S1712" s="8"/>
      <c r="T1712" s="8"/>
      <c r="U1712" s="8"/>
    </row>
    <row r="1713" spans="16:21" ht="12.75">
      <c r="P1713" s="8"/>
      <c r="Q1713" s="8"/>
      <c r="R1713" s="8"/>
      <c r="S1713" s="8"/>
      <c r="T1713" s="8"/>
      <c r="U1713" s="8"/>
    </row>
    <row r="1714" spans="16:21" ht="12.75">
      <c r="P1714" s="8"/>
      <c r="Q1714" s="8"/>
      <c r="R1714" s="8"/>
      <c r="S1714" s="8"/>
      <c r="T1714" s="8"/>
      <c r="U1714" s="8"/>
    </row>
    <row r="1715" spans="16:21" ht="12.75">
      <c r="P1715" s="8"/>
      <c r="Q1715" s="8"/>
      <c r="R1715" s="8"/>
      <c r="S1715" s="8"/>
      <c r="T1715" s="8"/>
      <c r="U1715" s="8"/>
    </row>
    <row r="1716" spans="16:21" ht="12.75">
      <c r="P1716" s="8"/>
      <c r="Q1716" s="8"/>
      <c r="R1716" s="8"/>
      <c r="S1716" s="8"/>
      <c r="T1716" s="8"/>
      <c r="U1716" s="8"/>
    </row>
    <row r="1717" spans="16:21" ht="12.75">
      <c r="P1717" s="8"/>
      <c r="Q1717" s="8"/>
      <c r="R1717" s="8"/>
      <c r="S1717" s="8"/>
      <c r="T1717" s="8"/>
      <c r="U1717" s="8"/>
    </row>
    <row r="1718" spans="16:21" ht="12.75">
      <c r="P1718" s="8"/>
      <c r="Q1718" s="8"/>
      <c r="R1718" s="8"/>
      <c r="S1718" s="8"/>
      <c r="T1718" s="8"/>
      <c r="U1718" s="8"/>
    </row>
    <row r="1719" spans="16:21" ht="12.75">
      <c r="P1719" s="8"/>
      <c r="Q1719" s="8"/>
      <c r="R1719" s="8"/>
      <c r="S1719" s="8"/>
      <c r="T1719" s="8"/>
      <c r="U1719" s="8"/>
    </row>
    <row r="1720" spans="16:21" ht="12.75">
      <c r="P1720" s="8"/>
      <c r="Q1720" s="8"/>
      <c r="R1720" s="8"/>
      <c r="S1720" s="8"/>
      <c r="T1720" s="8"/>
      <c r="U1720" s="8"/>
    </row>
    <row r="1721" spans="16:21" ht="12.75">
      <c r="P1721" s="8"/>
      <c r="Q1721" s="8"/>
      <c r="R1721" s="8"/>
      <c r="S1721" s="8"/>
      <c r="T1721" s="8"/>
      <c r="U1721" s="8"/>
    </row>
    <row r="1722" spans="16:21" ht="12.75">
      <c r="P1722" s="8"/>
      <c r="Q1722" s="8"/>
      <c r="R1722" s="8"/>
      <c r="S1722" s="8"/>
      <c r="T1722" s="8"/>
      <c r="U1722" s="8"/>
    </row>
    <row r="1723" spans="16:21" ht="12.75">
      <c r="P1723" s="8"/>
      <c r="Q1723" s="8"/>
      <c r="R1723" s="8"/>
      <c r="S1723" s="8"/>
      <c r="T1723" s="8"/>
      <c r="U1723" s="8"/>
    </row>
    <row r="1724" spans="16:21" ht="12.75">
      <c r="P1724" s="8"/>
      <c r="Q1724" s="8"/>
      <c r="R1724" s="8"/>
      <c r="S1724" s="8"/>
      <c r="T1724" s="8"/>
      <c r="U1724" s="8"/>
    </row>
    <row r="1725" spans="16:21" ht="12.75">
      <c r="P1725" s="8"/>
      <c r="Q1725" s="8"/>
      <c r="R1725" s="8"/>
      <c r="S1725" s="8"/>
      <c r="T1725" s="8"/>
      <c r="U1725" s="8"/>
    </row>
    <row r="1726" spans="16:21" ht="12.75">
      <c r="P1726" s="8"/>
      <c r="Q1726" s="8"/>
      <c r="R1726" s="8"/>
      <c r="S1726" s="8"/>
      <c r="T1726" s="8"/>
      <c r="U1726" s="8"/>
    </row>
    <row r="1727" spans="16:21" ht="12.75">
      <c r="P1727" s="8"/>
      <c r="Q1727" s="8"/>
      <c r="R1727" s="8"/>
      <c r="S1727" s="8"/>
      <c r="T1727" s="8"/>
      <c r="U1727" s="8"/>
    </row>
    <row r="1728" spans="16:21" ht="12.75">
      <c r="P1728" s="8"/>
      <c r="Q1728" s="8"/>
      <c r="R1728" s="8"/>
      <c r="S1728" s="8"/>
      <c r="T1728" s="8"/>
      <c r="U1728" s="8"/>
    </row>
    <row r="1729" spans="16:21" ht="12.75">
      <c r="P1729" s="8"/>
      <c r="Q1729" s="8"/>
      <c r="R1729" s="8"/>
      <c r="S1729" s="8"/>
      <c r="T1729" s="8"/>
      <c r="U1729" s="8"/>
    </row>
    <row r="1730" spans="16:21" ht="12.75">
      <c r="P1730" s="8"/>
      <c r="Q1730" s="8"/>
      <c r="R1730" s="8"/>
      <c r="S1730" s="8"/>
      <c r="T1730" s="8"/>
      <c r="U1730" s="8"/>
    </row>
    <row r="1731" spans="16:21" ht="12.75">
      <c r="P1731" s="8"/>
      <c r="Q1731" s="8"/>
      <c r="R1731" s="8"/>
      <c r="S1731" s="8"/>
      <c r="T1731" s="8"/>
      <c r="U1731" s="8"/>
    </row>
    <row r="1732" spans="16:21" ht="12.75">
      <c r="P1732" s="8"/>
      <c r="Q1732" s="8"/>
      <c r="R1732" s="8"/>
      <c r="S1732" s="8"/>
      <c r="T1732" s="8"/>
      <c r="U1732" s="8"/>
    </row>
    <row r="1733" spans="16:21" ht="12.75">
      <c r="P1733" s="8"/>
      <c r="Q1733" s="8"/>
      <c r="R1733" s="8"/>
      <c r="S1733" s="8"/>
      <c r="T1733" s="8"/>
      <c r="U1733" s="8"/>
    </row>
    <row r="1734" spans="16:21" ht="12.75">
      <c r="P1734" s="8"/>
      <c r="Q1734" s="8"/>
      <c r="R1734" s="8"/>
      <c r="S1734" s="8"/>
      <c r="T1734" s="8"/>
      <c r="U1734" s="8"/>
    </row>
    <row r="1735" spans="16:21" ht="12.75">
      <c r="P1735" s="8"/>
      <c r="Q1735" s="8"/>
      <c r="R1735" s="8"/>
      <c r="S1735" s="8"/>
      <c r="T1735" s="8"/>
      <c r="U1735" s="8"/>
    </row>
    <row r="1736" spans="16:21" ht="12.75">
      <c r="P1736" s="8"/>
      <c r="Q1736" s="8"/>
      <c r="R1736" s="8"/>
      <c r="S1736" s="8"/>
      <c r="T1736" s="8"/>
      <c r="U1736" s="8"/>
    </row>
    <row r="1737" spans="16:21" ht="12.75">
      <c r="P1737" s="8"/>
      <c r="Q1737" s="8"/>
      <c r="R1737" s="8"/>
      <c r="S1737" s="8"/>
      <c r="T1737" s="8"/>
      <c r="U1737" s="8"/>
    </row>
    <row r="1738" spans="16:21" ht="12.75">
      <c r="P1738" s="8"/>
      <c r="Q1738" s="8"/>
      <c r="R1738" s="8"/>
      <c r="S1738" s="8"/>
      <c r="T1738" s="8"/>
      <c r="U1738" s="8"/>
    </row>
    <row r="1739" spans="16:21" ht="12.75">
      <c r="P1739" s="8"/>
      <c r="Q1739" s="8"/>
      <c r="R1739" s="8"/>
      <c r="S1739" s="8"/>
      <c r="T1739" s="8"/>
      <c r="U1739" s="8"/>
    </row>
    <row r="1740" spans="16:21" ht="12.75">
      <c r="P1740" s="8"/>
      <c r="Q1740" s="8"/>
      <c r="R1740" s="8"/>
      <c r="S1740" s="8"/>
      <c r="T1740" s="8"/>
      <c r="U1740" s="8"/>
    </row>
    <row r="1741" spans="16:21" ht="12.75">
      <c r="P1741" s="8"/>
      <c r="Q1741" s="8"/>
      <c r="R1741" s="8"/>
      <c r="S1741" s="8"/>
      <c r="T1741" s="8"/>
      <c r="U1741" s="8"/>
    </row>
    <row r="1742" spans="16:21" ht="12.75">
      <c r="P1742" s="8"/>
      <c r="Q1742" s="8"/>
      <c r="R1742" s="8"/>
      <c r="S1742" s="8"/>
      <c r="T1742" s="8"/>
      <c r="U1742" s="8"/>
    </row>
    <row r="1743" spans="16:21" ht="12.75">
      <c r="P1743" s="8"/>
      <c r="Q1743" s="8"/>
      <c r="R1743" s="8"/>
      <c r="S1743" s="8"/>
      <c r="T1743" s="8"/>
      <c r="U1743" s="8"/>
    </row>
    <row r="1744" spans="16:21" ht="12.75">
      <c r="P1744" s="8"/>
      <c r="Q1744" s="8"/>
      <c r="R1744" s="8"/>
      <c r="S1744" s="8"/>
      <c r="T1744" s="8"/>
      <c r="U1744" s="8"/>
    </row>
    <row r="1745" spans="16:21" ht="12.75">
      <c r="P1745" s="8"/>
      <c r="Q1745" s="8"/>
      <c r="R1745" s="8"/>
      <c r="S1745" s="8"/>
      <c r="T1745" s="8"/>
      <c r="U1745" s="8"/>
    </row>
    <row r="1746" spans="16:21" ht="12.75">
      <c r="P1746" s="8"/>
      <c r="Q1746" s="8"/>
      <c r="R1746" s="8"/>
      <c r="S1746" s="8"/>
      <c r="T1746" s="8"/>
      <c r="U1746" s="8"/>
    </row>
    <row r="1747" spans="16:21" ht="12.75">
      <c r="P1747" s="8"/>
      <c r="Q1747" s="8"/>
      <c r="R1747" s="8"/>
      <c r="S1747" s="8"/>
      <c r="T1747" s="8"/>
      <c r="U1747" s="8"/>
    </row>
    <row r="1748" spans="16:21" ht="12.75">
      <c r="P1748" s="8"/>
      <c r="Q1748" s="8"/>
      <c r="R1748" s="8"/>
      <c r="S1748" s="8"/>
      <c r="T1748" s="8"/>
      <c r="U1748" s="8"/>
    </row>
    <row r="1749" spans="16:21" ht="12.75">
      <c r="P1749" s="8"/>
      <c r="Q1749" s="8"/>
      <c r="R1749" s="8"/>
      <c r="S1749" s="8"/>
      <c r="T1749" s="8"/>
      <c r="U1749" s="8"/>
    </row>
    <row r="1750" spans="16:21" ht="12.75">
      <c r="P1750" s="8"/>
      <c r="Q1750" s="8"/>
      <c r="R1750" s="8"/>
      <c r="S1750" s="8"/>
      <c r="T1750" s="8"/>
      <c r="U1750" s="8"/>
    </row>
    <row r="1751" spans="16:21" ht="12.75">
      <c r="P1751" s="8"/>
      <c r="Q1751" s="8"/>
      <c r="R1751" s="8"/>
      <c r="S1751" s="8"/>
      <c r="T1751" s="8"/>
      <c r="U1751" s="8"/>
    </row>
    <row r="1752" spans="16:21" ht="12.75">
      <c r="P1752" s="8"/>
      <c r="Q1752" s="8"/>
      <c r="R1752" s="8"/>
      <c r="S1752" s="8"/>
      <c r="T1752" s="8"/>
      <c r="U1752" s="8"/>
    </row>
    <row r="1753" spans="16:21" ht="12.75">
      <c r="P1753" s="8"/>
      <c r="Q1753" s="8"/>
      <c r="R1753" s="8"/>
      <c r="S1753" s="8"/>
      <c r="T1753" s="8"/>
      <c r="U1753" s="8"/>
    </row>
    <row r="1754" spans="16:21" ht="12.75">
      <c r="P1754" s="8"/>
      <c r="Q1754" s="8"/>
      <c r="R1754" s="8"/>
      <c r="S1754" s="8"/>
      <c r="T1754" s="8"/>
      <c r="U1754" s="8"/>
    </row>
    <row r="1755" spans="16:21" ht="12.75">
      <c r="P1755" s="8"/>
      <c r="Q1755" s="8"/>
      <c r="R1755" s="8"/>
      <c r="S1755" s="8"/>
      <c r="T1755" s="8"/>
      <c r="U1755" s="8"/>
    </row>
    <row r="1756" spans="16:21" ht="12.75">
      <c r="P1756" s="8"/>
      <c r="Q1756" s="8"/>
      <c r="R1756" s="8"/>
      <c r="S1756" s="8"/>
      <c r="T1756" s="8"/>
      <c r="U1756" s="8"/>
    </row>
    <row r="1757" spans="16:21" ht="12.75">
      <c r="P1757" s="8"/>
      <c r="Q1757" s="8"/>
      <c r="R1757" s="8"/>
      <c r="S1757" s="8"/>
      <c r="T1757" s="8"/>
      <c r="U1757" s="8"/>
    </row>
    <row r="1758" spans="16:21" ht="12.75">
      <c r="P1758" s="8"/>
      <c r="Q1758" s="8"/>
      <c r="R1758" s="8"/>
      <c r="S1758" s="8"/>
      <c r="T1758" s="8"/>
      <c r="U1758" s="8"/>
    </row>
    <row r="1759" spans="16:21" ht="12.75">
      <c r="P1759" s="8"/>
      <c r="Q1759" s="8"/>
      <c r="R1759" s="8"/>
      <c r="S1759" s="8"/>
      <c r="T1759" s="8"/>
      <c r="U1759" s="8"/>
    </row>
    <row r="1760" spans="16:21" ht="12.75">
      <c r="P1760" s="8"/>
      <c r="Q1760" s="8"/>
      <c r="R1760" s="8"/>
      <c r="S1760" s="8"/>
      <c r="T1760" s="8"/>
      <c r="U1760" s="8"/>
    </row>
    <row r="1761" spans="16:21" ht="12.75">
      <c r="P1761" s="8"/>
      <c r="Q1761" s="8"/>
      <c r="R1761" s="8"/>
      <c r="S1761" s="8"/>
      <c r="T1761" s="8"/>
      <c r="U1761" s="8"/>
    </row>
    <row r="1762" spans="16:21" ht="12.75">
      <c r="P1762" s="8"/>
      <c r="Q1762" s="8"/>
      <c r="R1762" s="8"/>
      <c r="S1762" s="8"/>
      <c r="T1762" s="8"/>
      <c r="U1762" s="8"/>
    </row>
    <row r="1763" spans="16:21" ht="12.75">
      <c r="P1763" s="8"/>
      <c r="Q1763" s="8"/>
      <c r="R1763" s="8"/>
      <c r="S1763" s="8"/>
      <c r="T1763" s="8"/>
      <c r="U1763" s="8"/>
    </row>
    <row r="1764" spans="16:21" ht="12.75">
      <c r="P1764" s="8"/>
      <c r="Q1764" s="8"/>
      <c r="R1764" s="8"/>
      <c r="S1764" s="8"/>
      <c r="T1764" s="8"/>
      <c r="U1764" s="8"/>
    </row>
    <row r="1765" spans="16:21" ht="12.75">
      <c r="P1765" s="8"/>
      <c r="Q1765" s="8"/>
      <c r="R1765" s="8"/>
      <c r="S1765" s="8"/>
      <c r="T1765" s="8"/>
      <c r="U1765" s="8"/>
    </row>
    <row r="1766" spans="16:21" ht="12.75">
      <c r="P1766" s="8"/>
      <c r="Q1766" s="8"/>
      <c r="R1766" s="8"/>
      <c r="S1766" s="8"/>
      <c r="T1766" s="8"/>
      <c r="U1766" s="8"/>
    </row>
    <row r="1767" spans="16:21" ht="12.75">
      <c r="P1767" s="8"/>
      <c r="Q1767" s="8"/>
      <c r="R1767" s="8"/>
      <c r="S1767" s="8"/>
      <c r="T1767" s="8"/>
      <c r="U1767" s="8"/>
    </row>
    <row r="1768" spans="16:21" ht="12.75">
      <c r="P1768" s="8"/>
      <c r="Q1768" s="8"/>
      <c r="R1768" s="8"/>
      <c r="S1768" s="8"/>
      <c r="T1768" s="8"/>
      <c r="U1768" s="8"/>
    </row>
    <row r="1769" spans="16:21" ht="12.75">
      <c r="P1769" s="8"/>
      <c r="Q1769" s="8"/>
      <c r="R1769" s="8"/>
      <c r="S1769" s="8"/>
      <c r="T1769" s="8"/>
      <c r="U1769" s="8"/>
    </row>
    <row r="1770" spans="16:21" ht="12.75">
      <c r="P1770" s="8"/>
      <c r="Q1770" s="8"/>
      <c r="R1770" s="8"/>
      <c r="S1770" s="8"/>
      <c r="T1770" s="8"/>
      <c r="U1770" s="8"/>
    </row>
    <row r="1771" spans="16:21" ht="12.75">
      <c r="P1771" s="8"/>
      <c r="Q1771" s="8"/>
      <c r="R1771" s="8"/>
      <c r="S1771" s="8"/>
      <c r="T1771" s="8"/>
      <c r="U1771" s="8"/>
    </row>
    <row r="1772" spans="16:21" ht="12.75">
      <c r="P1772" s="8"/>
      <c r="Q1772" s="8"/>
      <c r="R1772" s="8"/>
      <c r="S1772" s="8"/>
      <c r="T1772" s="8"/>
      <c r="U1772" s="8"/>
    </row>
    <row r="1773" spans="16:21" ht="12.75">
      <c r="P1773" s="8"/>
      <c r="Q1773" s="8"/>
      <c r="R1773" s="8"/>
      <c r="S1773" s="8"/>
      <c r="T1773" s="8"/>
      <c r="U1773" s="8"/>
    </row>
    <row r="1774" spans="16:21" ht="12.75">
      <c r="P1774" s="8"/>
      <c r="Q1774" s="8"/>
      <c r="R1774" s="8"/>
      <c r="S1774" s="8"/>
      <c r="T1774" s="8"/>
      <c r="U1774" s="8"/>
    </row>
    <row r="1775" spans="16:21" ht="12.75">
      <c r="P1775" s="8"/>
      <c r="Q1775" s="8"/>
      <c r="R1775" s="8"/>
      <c r="S1775" s="8"/>
      <c r="T1775" s="8"/>
      <c r="U1775" s="8"/>
    </row>
    <row r="1776" spans="16:21" ht="12.75">
      <c r="P1776" s="8"/>
      <c r="Q1776" s="8"/>
      <c r="R1776" s="8"/>
      <c r="S1776" s="8"/>
      <c r="T1776" s="8"/>
      <c r="U1776" s="8"/>
    </row>
    <row r="1777" spans="16:21" ht="12.75">
      <c r="P1777" s="8"/>
      <c r="Q1777" s="8"/>
      <c r="R1777" s="8"/>
      <c r="S1777" s="8"/>
      <c r="T1777" s="8"/>
      <c r="U1777" s="8"/>
    </row>
    <row r="1778" spans="16:21" ht="12.75">
      <c r="P1778" s="8"/>
      <c r="Q1778" s="8"/>
      <c r="R1778" s="8"/>
      <c r="S1778" s="8"/>
      <c r="T1778" s="8"/>
      <c r="U1778" s="8"/>
    </row>
    <row r="1779" spans="16:21" ht="12.75">
      <c r="P1779" s="8"/>
      <c r="Q1779" s="8"/>
      <c r="R1779" s="8"/>
      <c r="S1779" s="8"/>
      <c r="T1779" s="8"/>
      <c r="U1779" s="8"/>
    </row>
    <row r="1780" spans="16:21" ht="12.75">
      <c r="P1780" s="8"/>
      <c r="Q1780" s="8"/>
      <c r="R1780" s="8"/>
      <c r="S1780" s="8"/>
      <c r="T1780" s="8"/>
      <c r="U1780" s="8"/>
    </row>
    <row r="1781" spans="16:21" ht="12.75">
      <c r="P1781" s="8"/>
      <c r="Q1781" s="8"/>
      <c r="R1781" s="8"/>
      <c r="S1781" s="8"/>
      <c r="T1781" s="8"/>
      <c r="U1781" s="8"/>
    </row>
    <row r="1782" spans="16:21" ht="12.75">
      <c r="P1782" s="8"/>
      <c r="Q1782" s="8"/>
      <c r="R1782" s="8"/>
      <c r="S1782" s="8"/>
      <c r="T1782" s="8"/>
      <c r="U1782" s="8"/>
    </row>
    <row r="1783" spans="16:21" ht="12.75">
      <c r="P1783" s="8"/>
      <c r="Q1783" s="8"/>
      <c r="R1783" s="8"/>
      <c r="S1783" s="8"/>
      <c r="T1783" s="8"/>
      <c r="U1783" s="8"/>
    </row>
    <row r="1784" spans="16:21" ht="12.75">
      <c r="P1784" s="8"/>
      <c r="Q1784" s="8"/>
      <c r="R1784" s="8"/>
      <c r="S1784" s="8"/>
      <c r="T1784" s="8"/>
      <c r="U1784" s="8"/>
    </row>
    <row r="1785" spans="16:21" ht="12.75">
      <c r="P1785" s="8"/>
      <c r="Q1785" s="8"/>
      <c r="R1785" s="8"/>
      <c r="S1785" s="8"/>
      <c r="T1785" s="8"/>
      <c r="U1785" s="8"/>
    </row>
    <row r="1786" spans="16:21" ht="12.75">
      <c r="P1786" s="8"/>
      <c r="Q1786" s="8"/>
      <c r="R1786" s="8"/>
      <c r="S1786" s="8"/>
      <c r="T1786" s="8"/>
      <c r="U1786" s="8"/>
    </row>
    <row r="1787" spans="16:21" ht="12.75">
      <c r="P1787" s="8"/>
      <c r="Q1787" s="8"/>
      <c r="R1787" s="8"/>
      <c r="S1787" s="8"/>
      <c r="T1787" s="8"/>
      <c r="U1787" s="8"/>
    </row>
    <row r="1788" spans="16:21" ht="12.75">
      <c r="P1788" s="8"/>
      <c r="Q1788" s="8"/>
      <c r="R1788" s="8"/>
      <c r="S1788" s="8"/>
      <c r="T1788" s="8"/>
      <c r="U1788" s="8"/>
    </row>
    <row r="1789" spans="16:21" ht="12.75">
      <c r="P1789" s="8"/>
      <c r="Q1789" s="8"/>
      <c r="R1789" s="8"/>
      <c r="S1789" s="8"/>
      <c r="T1789" s="8"/>
      <c r="U1789" s="8"/>
    </row>
    <row r="1790" spans="16:21" ht="12.75">
      <c r="P1790" s="8"/>
      <c r="Q1790" s="8"/>
      <c r="R1790" s="8"/>
      <c r="S1790" s="8"/>
      <c r="T1790" s="8"/>
      <c r="U1790" s="8"/>
    </row>
    <row r="1791" spans="16:21" ht="12.75">
      <c r="P1791" s="8"/>
      <c r="Q1791" s="8"/>
      <c r="R1791" s="8"/>
      <c r="S1791" s="8"/>
      <c r="T1791" s="8"/>
      <c r="U1791" s="8"/>
    </row>
    <row r="1792" spans="16:21" ht="12.75">
      <c r="P1792" s="8"/>
      <c r="Q1792" s="8"/>
      <c r="R1792" s="8"/>
      <c r="S1792" s="8"/>
      <c r="T1792" s="8"/>
      <c r="U1792" s="8"/>
    </row>
    <row r="1793" spans="16:21" ht="12.75">
      <c r="P1793" s="8"/>
      <c r="Q1793" s="8"/>
      <c r="R1793" s="8"/>
      <c r="S1793" s="8"/>
      <c r="T1793" s="8"/>
      <c r="U1793" s="8"/>
    </row>
    <row r="1794" spans="16:21" ht="12.75">
      <c r="P1794" s="8"/>
      <c r="Q1794" s="8"/>
      <c r="R1794" s="8"/>
      <c r="S1794" s="8"/>
      <c r="T1794" s="8"/>
      <c r="U1794" s="8"/>
    </row>
    <row r="1795" spans="16:21" ht="12.75">
      <c r="P1795" s="8"/>
      <c r="Q1795" s="8"/>
      <c r="R1795" s="8"/>
      <c r="S1795" s="8"/>
      <c r="T1795" s="8"/>
      <c r="U1795" s="8"/>
    </row>
    <row r="1796" spans="16:21" ht="12.75">
      <c r="P1796" s="8"/>
      <c r="Q1796" s="8"/>
      <c r="R1796" s="8"/>
      <c r="S1796" s="8"/>
      <c r="T1796" s="8"/>
      <c r="U1796" s="8"/>
    </row>
    <row r="1797" spans="16:21" ht="12.75">
      <c r="P1797" s="8"/>
      <c r="Q1797" s="8"/>
      <c r="R1797" s="8"/>
      <c r="S1797" s="8"/>
      <c r="T1797" s="8"/>
      <c r="U1797" s="8"/>
    </row>
    <row r="1798" spans="16:21" ht="12.75">
      <c r="P1798" s="8"/>
      <c r="Q1798" s="8"/>
      <c r="R1798" s="8"/>
      <c r="S1798" s="8"/>
      <c r="T1798" s="8"/>
      <c r="U1798" s="8"/>
    </row>
    <row r="1799" spans="16:21" ht="12.75">
      <c r="P1799" s="8"/>
      <c r="Q1799" s="8"/>
      <c r="R1799" s="8"/>
      <c r="S1799" s="8"/>
      <c r="T1799" s="8"/>
      <c r="U1799" s="8"/>
    </row>
    <row r="1800" spans="16:21" ht="12.75">
      <c r="P1800" s="8"/>
      <c r="Q1800" s="8"/>
      <c r="R1800" s="8"/>
      <c r="S1800" s="8"/>
      <c r="T1800" s="8"/>
      <c r="U1800" s="8"/>
    </row>
    <row r="1801" spans="16:21" ht="12.75">
      <c r="P1801" s="8"/>
      <c r="Q1801" s="8"/>
      <c r="R1801" s="8"/>
      <c r="S1801" s="8"/>
      <c r="T1801" s="8"/>
      <c r="U1801" s="8"/>
    </row>
    <row r="1802" spans="16:21" ht="12.75">
      <c r="P1802" s="8"/>
      <c r="Q1802" s="8"/>
      <c r="R1802" s="8"/>
      <c r="S1802" s="8"/>
      <c r="T1802" s="8"/>
      <c r="U1802" s="8"/>
    </row>
    <row r="1803" spans="16:21" ht="12.75">
      <c r="P1803" s="8"/>
      <c r="Q1803" s="8"/>
      <c r="R1803" s="8"/>
      <c r="S1803" s="8"/>
      <c r="T1803" s="8"/>
      <c r="U1803" s="8"/>
    </row>
    <row r="1804" spans="16:21" ht="12.75">
      <c r="P1804" s="8"/>
      <c r="Q1804" s="8"/>
      <c r="R1804" s="8"/>
      <c r="S1804" s="8"/>
      <c r="T1804" s="8"/>
      <c r="U1804" s="8"/>
    </row>
    <row r="1805" spans="16:21" ht="12.75">
      <c r="P1805" s="8"/>
      <c r="Q1805" s="8"/>
      <c r="R1805" s="8"/>
      <c r="S1805" s="8"/>
      <c r="T1805" s="8"/>
      <c r="U1805" s="8"/>
    </row>
    <row r="1806" spans="16:21" ht="12.75">
      <c r="P1806" s="8"/>
      <c r="Q1806" s="8"/>
      <c r="R1806" s="8"/>
      <c r="S1806" s="8"/>
      <c r="T1806" s="8"/>
      <c r="U1806" s="8"/>
    </row>
    <row r="1807" spans="16:21" ht="12.75">
      <c r="P1807" s="8"/>
      <c r="Q1807" s="8"/>
      <c r="R1807" s="8"/>
      <c r="S1807" s="8"/>
      <c r="T1807" s="8"/>
      <c r="U1807" s="8"/>
    </row>
    <row r="1808" spans="16:21" ht="12.75">
      <c r="P1808" s="8"/>
      <c r="Q1808" s="8"/>
      <c r="R1808" s="8"/>
      <c r="S1808" s="8"/>
      <c r="T1808" s="8"/>
      <c r="U1808" s="8"/>
    </row>
    <row r="1809" spans="16:21" ht="12.75">
      <c r="P1809" s="8"/>
      <c r="Q1809" s="8"/>
      <c r="R1809" s="8"/>
      <c r="S1809" s="8"/>
      <c r="T1809" s="8"/>
      <c r="U1809" s="8"/>
    </row>
    <row r="1810" spans="16:21" ht="12.75">
      <c r="P1810" s="8"/>
      <c r="Q1810" s="8"/>
      <c r="R1810" s="8"/>
      <c r="S1810" s="8"/>
      <c r="T1810" s="8"/>
      <c r="U1810" s="8"/>
    </row>
    <row r="1811" spans="16:21" ht="12.75">
      <c r="P1811" s="8"/>
      <c r="Q1811" s="8"/>
      <c r="R1811" s="8"/>
      <c r="S1811" s="8"/>
      <c r="T1811" s="8"/>
      <c r="U1811" s="8"/>
    </row>
    <row r="1812" spans="16:21" ht="12.75">
      <c r="P1812" s="8"/>
      <c r="Q1812" s="8"/>
      <c r="R1812" s="8"/>
      <c r="S1812" s="8"/>
      <c r="T1812" s="8"/>
      <c r="U1812" s="8"/>
    </row>
    <row r="1813" spans="16:21" ht="12.75">
      <c r="P1813" s="8"/>
      <c r="Q1813" s="8"/>
      <c r="R1813" s="8"/>
      <c r="S1813" s="8"/>
      <c r="T1813" s="8"/>
      <c r="U1813" s="8"/>
    </row>
    <row r="1814" spans="16:21" ht="12.75">
      <c r="P1814" s="8"/>
      <c r="Q1814" s="8"/>
      <c r="R1814" s="8"/>
      <c r="S1814" s="8"/>
      <c r="T1814" s="8"/>
      <c r="U1814" s="8"/>
    </row>
    <row r="1815" spans="16:21" ht="12.75">
      <c r="P1815" s="8"/>
      <c r="Q1815" s="8"/>
      <c r="R1815" s="8"/>
      <c r="S1815" s="8"/>
      <c r="T1815" s="8"/>
      <c r="U1815" s="8"/>
    </row>
    <row r="1816" spans="16:21" ht="12.75">
      <c r="P1816" s="8"/>
      <c r="Q1816" s="8"/>
      <c r="R1816" s="8"/>
      <c r="S1816" s="8"/>
      <c r="T1816" s="8"/>
      <c r="U1816" s="8"/>
    </row>
    <row r="1817" spans="16:21" ht="12.75">
      <c r="P1817" s="8"/>
      <c r="Q1817" s="8"/>
      <c r="R1817" s="8"/>
      <c r="S1817" s="8"/>
      <c r="T1817" s="8"/>
      <c r="U1817" s="8"/>
    </row>
    <row r="1818" spans="16:21" ht="12.75">
      <c r="P1818" s="8"/>
      <c r="Q1818" s="8"/>
      <c r="R1818" s="8"/>
      <c r="S1818" s="8"/>
      <c r="T1818" s="8"/>
      <c r="U1818" s="8"/>
    </row>
    <row r="1819" spans="16:21" ht="12.75">
      <c r="P1819" s="8"/>
      <c r="Q1819" s="8"/>
      <c r="R1819" s="8"/>
      <c r="S1819" s="8"/>
      <c r="T1819" s="8"/>
      <c r="U1819" s="8"/>
    </row>
    <row r="1820" spans="16:21" ht="12.75">
      <c r="P1820" s="8"/>
      <c r="Q1820" s="8"/>
      <c r="R1820" s="8"/>
      <c r="S1820" s="8"/>
      <c r="T1820" s="8"/>
      <c r="U1820" s="8"/>
    </row>
    <row r="1821" spans="16:21" ht="12.75">
      <c r="P1821" s="8"/>
      <c r="Q1821" s="8"/>
      <c r="R1821" s="8"/>
      <c r="S1821" s="8"/>
      <c r="T1821" s="8"/>
      <c r="U1821" s="8"/>
    </row>
    <row r="1822" spans="16:21" ht="12.75">
      <c r="P1822" s="8"/>
      <c r="Q1822" s="8"/>
      <c r="R1822" s="8"/>
      <c r="S1822" s="8"/>
      <c r="T1822" s="8"/>
      <c r="U1822" s="8"/>
    </row>
    <row r="1823" spans="16:21" ht="12.75">
      <c r="P1823" s="8"/>
      <c r="Q1823" s="8"/>
      <c r="R1823" s="8"/>
      <c r="S1823" s="8"/>
      <c r="T1823" s="8"/>
      <c r="U1823" s="8"/>
    </row>
    <row r="1824" spans="16:21" ht="12.75">
      <c r="P1824" s="8"/>
      <c r="Q1824" s="8"/>
      <c r="R1824" s="8"/>
      <c r="S1824" s="8"/>
      <c r="T1824" s="8"/>
      <c r="U1824" s="8"/>
    </row>
    <row r="1825" spans="16:21" ht="12.75">
      <c r="P1825" s="8"/>
      <c r="Q1825" s="8"/>
      <c r="R1825" s="8"/>
      <c r="S1825" s="8"/>
      <c r="T1825" s="8"/>
      <c r="U1825" s="8"/>
    </row>
    <row r="1826" spans="16:21" ht="12.75">
      <c r="P1826" s="8"/>
      <c r="Q1826" s="8"/>
      <c r="R1826" s="8"/>
      <c r="S1826" s="8"/>
      <c r="T1826" s="8"/>
      <c r="U1826" s="8"/>
    </row>
    <row r="1827" spans="16:21" ht="12.75">
      <c r="P1827" s="8"/>
      <c r="Q1827" s="8"/>
      <c r="R1827" s="8"/>
      <c r="S1827" s="8"/>
      <c r="T1827" s="8"/>
      <c r="U1827" s="8"/>
    </row>
    <row r="1828" spans="16:21" ht="12.75">
      <c r="P1828" s="8"/>
      <c r="Q1828" s="8"/>
      <c r="R1828" s="8"/>
      <c r="S1828" s="8"/>
      <c r="T1828" s="8"/>
      <c r="U1828" s="8"/>
    </row>
    <row r="1829" spans="16:21" ht="12.75">
      <c r="P1829" s="8"/>
      <c r="Q1829" s="8"/>
      <c r="R1829" s="8"/>
      <c r="S1829" s="8"/>
      <c r="T1829" s="8"/>
      <c r="U1829" s="8"/>
    </row>
    <row r="1830" spans="16:21" ht="12.75">
      <c r="P1830" s="8"/>
      <c r="Q1830" s="8"/>
      <c r="R1830" s="8"/>
      <c r="S1830" s="8"/>
      <c r="T1830" s="8"/>
      <c r="U1830" s="8"/>
    </row>
    <row r="1831" spans="16:21" ht="12.75">
      <c r="P1831" s="8"/>
      <c r="Q1831" s="8"/>
      <c r="R1831" s="8"/>
      <c r="S1831" s="8"/>
      <c r="T1831" s="8"/>
      <c r="U1831" s="8"/>
    </row>
    <row r="1832" spans="16:21" ht="12.75">
      <c r="P1832" s="8"/>
      <c r="Q1832" s="8"/>
      <c r="R1832" s="8"/>
      <c r="S1832" s="8"/>
      <c r="T1832" s="8"/>
      <c r="U1832" s="8"/>
    </row>
    <row r="1833" spans="16:21" ht="12.75">
      <c r="P1833" s="8"/>
      <c r="Q1833" s="8"/>
      <c r="R1833" s="8"/>
      <c r="S1833" s="8"/>
      <c r="T1833" s="8"/>
      <c r="U1833" s="8"/>
    </row>
    <row r="1834" spans="16:21" ht="12.75">
      <c r="P1834" s="8"/>
      <c r="Q1834" s="8"/>
      <c r="R1834" s="8"/>
      <c r="S1834" s="8"/>
      <c r="T1834" s="8"/>
      <c r="U1834" s="8"/>
    </row>
    <row r="1835" spans="16:21" ht="12.75">
      <c r="P1835" s="8"/>
      <c r="Q1835" s="8"/>
      <c r="R1835" s="8"/>
      <c r="S1835" s="8"/>
      <c r="T1835" s="8"/>
      <c r="U1835" s="8"/>
    </row>
    <row r="1836" spans="16:21" ht="12.75">
      <c r="P1836" s="8"/>
      <c r="Q1836" s="8"/>
      <c r="R1836" s="8"/>
      <c r="S1836" s="8"/>
      <c r="T1836" s="8"/>
      <c r="U1836" s="8"/>
    </row>
    <row r="1837" spans="16:21" ht="12.75">
      <c r="P1837" s="8"/>
      <c r="Q1837" s="8"/>
      <c r="R1837" s="8"/>
      <c r="S1837" s="8"/>
      <c r="T1837" s="8"/>
      <c r="U1837" s="8"/>
    </row>
    <row r="1838" spans="16:21" ht="12.75">
      <c r="P1838" s="8"/>
      <c r="Q1838" s="8"/>
      <c r="R1838" s="8"/>
      <c r="S1838" s="8"/>
      <c r="T1838" s="8"/>
      <c r="U1838" s="8"/>
    </row>
    <row r="1839" spans="16:21" ht="12.75">
      <c r="P1839" s="8"/>
      <c r="Q1839" s="8"/>
      <c r="R1839" s="8"/>
      <c r="S1839" s="8"/>
      <c r="T1839" s="8"/>
      <c r="U1839" s="8"/>
    </row>
    <row r="1840" spans="16:21" ht="12.75">
      <c r="P1840" s="8"/>
      <c r="Q1840" s="8"/>
      <c r="R1840" s="8"/>
      <c r="S1840" s="8"/>
      <c r="T1840" s="8"/>
      <c r="U1840" s="8"/>
    </row>
    <row r="1841" spans="16:21" ht="12.75">
      <c r="P1841" s="8"/>
      <c r="Q1841" s="8"/>
      <c r="R1841" s="8"/>
      <c r="S1841" s="8"/>
      <c r="T1841" s="8"/>
      <c r="U1841" s="8"/>
    </row>
    <row r="1842" spans="16:21" ht="12.75">
      <c r="P1842" s="8"/>
      <c r="Q1842" s="8"/>
      <c r="R1842" s="8"/>
      <c r="S1842" s="8"/>
      <c r="T1842" s="8"/>
      <c r="U1842" s="8"/>
    </row>
    <row r="1843" spans="16:21" ht="12.75">
      <c r="P1843" s="8"/>
      <c r="Q1843" s="8"/>
      <c r="R1843" s="8"/>
      <c r="S1843" s="8"/>
      <c r="T1843" s="8"/>
      <c r="U1843" s="8"/>
    </row>
    <row r="1844" spans="16:21" ht="12.75">
      <c r="P1844" s="8"/>
      <c r="Q1844" s="8"/>
      <c r="R1844" s="8"/>
      <c r="S1844" s="8"/>
      <c r="T1844" s="8"/>
      <c r="U1844" s="8"/>
    </row>
    <row r="1845" spans="16:21" ht="12.75">
      <c r="P1845" s="8"/>
      <c r="Q1845" s="8"/>
      <c r="R1845" s="8"/>
      <c r="S1845" s="8"/>
      <c r="T1845" s="8"/>
      <c r="U1845" s="8"/>
    </row>
    <row r="1846" spans="16:21" ht="12.75">
      <c r="P1846" s="8"/>
      <c r="Q1846" s="8"/>
      <c r="R1846" s="8"/>
      <c r="S1846" s="8"/>
      <c r="T1846" s="8"/>
      <c r="U1846" s="8"/>
    </row>
    <row r="1847" spans="16:21" ht="12.75">
      <c r="P1847" s="8"/>
      <c r="Q1847" s="8"/>
      <c r="R1847" s="8"/>
      <c r="S1847" s="8"/>
      <c r="T1847" s="8"/>
      <c r="U1847" s="8"/>
    </row>
    <row r="1848" spans="16:21" ht="12.75">
      <c r="P1848" s="8"/>
      <c r="Q1848" s="8"/>
      <c r="R1848" s="8"/>
      <c r="S1848" s="8"/>
      <c r="T1848" s="8"/>
      <c r="U1848" s="8"/>
    </row>
    <row r="1849" spans="16:21" ht="12.75">
      <c r="P1849" s="8"/>
      <c r="Q1849" s="8"/>
      <c r="R1849" s="8"/>
      <c r="S1849" s="8"/>
      <c r="T1849" s="8"/>
      <c r="U1849" s="8"/>
    </row>
    <row r="1850" spans="16:21" ht="12.75">
      <c r="P1850" s="8"/>
      <c r="Q1850" s="8"/>
      <c r="R1850" s="8"/>
      <c r="S1850" s="8"/>
      <c r="T1850" s="8"/>
      <c r="U1850" s="8"/>
    </row>
    <row r="1851" spans="16:21" ht="12.75">
      <c r="P1851" s="8"/>
      <c r="Q1851" s="8"/>
      <c r="R1851" s="8"/>
      <c r="S1851" s="8"/>
      <c r="T1851" s="8"/>
      <c r="U1851" s="8"/>
    </row>
    <row r="1852" spans="16:21" ht="12.75">
      <c r="P1852" s="8"/>
      <c r="Q1852" s="8"/>
      <c r="R1852" s="8"/>
      <c r="S1852" s="8"/>
      <c r="T1852" s="8"/>
      <c r="U1852" s="8"/>
    </row>
    <row r="1853" spans="16:21" ht="12.75">
      <c r="P1853" s="8"/>
      <c r="Q1853" s="8"/>
      <c r="R1853" s="8"/>
      <c r="S1853" s="8"/>
      <c r="T1853" s="8"/>
      <c r="U1853" s="8"/>
    </row>
    <row r="1854" spans="16:21" ht="12.75">
      <c r="P1854" s="8"/>
      <c r="Q1854" s="8"/>
      <c r="R1854" s="8"/>
      <c r="S1854" s="8"/>
      <c r="T1854" s="8"/>
      <c r="U1854" s="8"/>
    </row>
    <row r="1855" spans="16:21" ht="12.75">
      <c r="P1855" s="8"/>
      <c r="Q1855" s="8"/>
      <c r="R1855" s="8"/>
      <c r="S1855" s="8"/>
      <c r="T1855" s="8"/>
      <c r="U1855" s="8"/>
    </row>
    <row r="1856" spans="16:21" ht="12.75">
      <c r="P1856" s="8"/>
      <c r="Q1856" s="8"/>
      <c r="R1856" s="8"/>
      <c r="S1856" s="8"/>
      <c r="T1856" s="8"/>
      <c r="U1856" s="8"/>
    </row>
    <row r="1857" spans="16:21" ht="12.75">
      <c r="P1857" s="8"/>
      <c r="Q1857" s="8"/>
      <c r="R1857" s="8"/>
      <c r="S1857" s="8"/>
      <c r="T1857" s="8"/>
      <c r="U1857" s="8"/>
    </row>
    <row r="1858" spans="16:21" ht="12.75">
      <c r="P1858" s="8"/>
      <c r="Q1858" s="8"/>
      <c r="R1858" s="8"/>
      <c r="S1858" s="8"/>
      <c r="T1858" s="8"/>
      <c r="U1858" s="8"/>
    </row>
    <row r="1859" spans="16:21" ht="12.75">
      <c r="P1859" s="8"/>
      <c r="Q1859" s="8"/>
      <c r="R1859" s="8"/>
      <c r="S1859" s="8"/>
      <c r="T1859" s="8"/>
      <c r="U1859" s="8"/>
    </row>
    <row r="1860" spans="16:21" ht="12.75">
      <c r="P1860" s="8"/>
      <c r="Q1860" s="8"/>
      <c r="R1860" s="8"/>
      <c r="S1860" s="8"/>
      <c r="T1860" s="8"/>
      <c r="U1860" s="8"/>
    </row>
    <row r="1861" spans="16:21" ht="12.75">
      <c r="P1861" s="8"/>
      <c r="Q1861" s="8"/>
      <c r="R1861" s="8"/>
      <c r="S1861" s="8"/>
      <c r="T1861" s="8"/>
      <c r="U1861" s="8"/>
    </row>
    <row r="1862" spans="16:21" ht="12.75">
      <c r="P1862" s="8"/>
      <c r="Q1862" s="8"/>
      <c r="R1862" s="8"/>
      <c r="S1862" s="8"/>
      <c r="T1862" s="8"/>
      <c r="U1862" s="8"/>
    </row>
    <row r="1863" spans="16:21" ht="12.75">
      <c r="P1863" s="8"/>
      <c r="Q1863" s="8"/>
      <c r="R1863" s="8"/>
      <c r="S1863" s="8"/>
      <c r="T1863" s="8"/>
      <c r="U1863" s="8"/>
    </row>
    <row r="1864" spans="16:21" ht="12.75">
      <c r="P1864" s="8"/>
      <c r="Q1864" s="8"/>
      <c r="R1864" s="8"/>
      <c r="S1864" s="8"/>
      <c r="T1864" s="8"/>
      <c r="U1864" s="8"/>
    </row>
    <row r="1865" spans="16:21" ht="12.75">
      <c r="P1865" s="8"/>
      <c r="Q1865" s="8"/>
      <c r="R1865" s="8"/>
      <c r="S1865" s="8"/>
      <c r="T1865" s="8"/>
      <c r="U1865" s="8"/>
    </row>
    <row r="1866" spans="16:21" ht="12.75">
      <c r="P1866" s="8"/>
      <c r="Q1866" s="8"/>
      <c r="R1866" s="8"/>
      <c r="S1866" s="8"/>
      <c r="T1866" s="8"/>
      <c r="U1866" s="8"/>
    </row>
    <row r="1867" spans="16:21" ht="12.75">
      <c r="P1867" s="8"/>
      <c r="Q1867" s="8"/>
      <c r="R1867" s="8"/>
      <c r="S1867" s="8"/>
      <c r="T1867" s="8"/>
      <c r="U1867" s="8"/>
    </row>
    <row r="1868" spans="16:21" ht="12.75">
      <c r="P1868" s="8"/>
      <c r="Q1868" s="8"/>
      <c r="R1868" s="8"/>
      <c r="S1868" s="8"/>
      <c r="T1868" s="8"/>
      <c r="U1868" s="8"/>
    </row>
    <row r="1869" spans="16:21" ht="12.75">
      <c r="P1869" s="8"/>
      <c r="Q1869" s="8"/>
      <c r="R1869" s="8"/>
      <c r="S1869" s="8"/>
      <c r="T1869" s="8"/>
      <c r="U1869" s="8"/>
    </row>
    <row r="1870" spans="16:21" ht="12.75">
      <c r="P1870" s="8"/>
      <c r="Q1870" s="8"/>
      <c r="R1870" s="8"/>
      <c r="S1870" s="8"/>
      <c r="T1870" s="8"/>
      <c r="U1870" s="8"/>
    </row>
    <row r="1871" spans="16:21" ht="12.75">
      <c r="P1871" s="8"/>
      <c r="Q1871" s="8"/>
      <c r="R1871" s="8"/>
      <c r="S1871" s="8"/>
      <c r="T1871" s="8"/>
      <c r="U1871" s="8"/>
    </row>
    <row r="1872" spans="16:21" ht="12.75">
      <c r="P1872" s="8"/>
      <c r="Q1872" s="8"/>
      <c r="R1872" s="8"/>
      <c r="S1872" s="8"/>
      <c r="T1872" s="8"/>
      <c r="U1872" s="8"/>
    </row>
    <row r="1873" spans="16:21" ht="12.75">
      <c r="P1873" s="8"/>
      <c r="Q1873" s="8"/>
      <c r="R1873" s="8"/>
      <c r="S1873" s="8"/>
      <c r="T1873" s="8"/>
      <c r="U1873" s="8"/>
    </row>
    <row r="1874" spans="16:21" ht="12.75">
      <c r="P1874" s="8"/>
      <c r="Q1874" s="8"/>
      <c r="R1874" s="8"/>
      <c r="S1874" s="8"/>
      <c r="T1874" s="8"/>
      <c r="U1874" s="8"/>
    </row>
    <row r="1875" spans="16:21" ht="12.75">
      <c r="P1875" s="8"/>
      <c r="Q1875" s="8"/>
      <c r="R1875" s="8"/>
      <c r="S1875" s="8"/>
      <c r="T1875" s="8"/>
      <c r="U1875" s="8"/>
    </row>
    <row r="1876" spans="16:21" ht="12.75">
      <c r="P1876" s="8"/>
      <c r="Q1876" s="8"/>
      <c r="R1876" s="8"/>
      <c r="S1876" s="8"/>
      <c r="T1876" s="8"/>
      <c r="U1876" s="8"/>
    </row>
    <row r="1877" spans="16:21" ht="12.75">
      <c r="P1877" s="8"/>
      <c r="Q1877" s="8"/>
      <c r="R1877" s="8"/>
      <c r="S1877" s="8"/>
      <c r="T1877" s="8"/>
      <c r="U1877" s="8"/>
    </row>
    <row r="1878" spans="16:21" ht="12.75">
      <c r="P1878" s="8"/>
      <c r="Q1878" s="8"/>
      <c r="R1878" s="8"/>
      <c r="S1878" s="8"/>
      <c r="T1878" s="8"/>
      <c r="U1878" s="8"/>
    </row>
    <row r="1879" spans="16:21" ht="12.75">
      <c r="P1879" s="8"/>
      <c r="Q1879" s="8"/>
      <c r="R1879" s="8"/>
      <c r="S1879" s="8"/>
      <c r="T1879" s="8"/>
      <c r="U1879" s="8"/>
    </row>
    <row r="1880" spans="16:21" ht="12.75">
      <c r="P1880" s="8"/>
      <c r="Q1880" s="8"/>
      <c r="R1880" s="8"/>
      <c r="S1880" s="8"/>
      <c r="T1880" s="8"/>
      <c r="U1880" s="8"/>
    </row>
    <row r="1881" spans="16:21" ht="12.75">
      <c r="P1881" s="8"/>
      <c r="Q1881" s="8"/>
      <c r="R1881" s="8"/>
      <c r="S1881" s="8"/>
      <c r="T1881" s="8"/>
      <c r="U1881" s="8"/>
    </row>
    <row r="1882" spans="16:21" ht="12.75">
      <c r="P1882" s="8"/>
      <c r="Q1882" s="8"/>
      <c r="R1882" s="8"/>
      <c r="S1882" s="8"/>
      <c r="T1882" s="8"/>
      <c r="U1882" s="8"/>
    </row>
    <row r="1883" spans="16:21" ht="12.75">
      <c r="P1883" s="8"/>
      <c r="Q1883" s="8"/>
      <c r="R1883" s="8"/>
      <c r="S1883" s="8"/>
      <c r="T1883" s="8"/>
      <c r="U1883" s="8"/>
    </row>
    <row r="1884" spans="16:21" ht="12.75">
      <c r="P1884" s="8"/>
      <c r="Q1884" s="8"/>
      <c r="R1884" s="8"/>
      <c r="S1884" s="8"/>
      <c r="T1884" s="8"/>
      <c r="U1884" s="8"/>
    </row>
    <row r="1885" spans="16:21" ht="12.75">
      <c r="P1885" s="8"/>
      <c r="Q1885" s="8"/>
      <c r="R1885" s="8"/>
      <c r="S1885" s="8"/>
      <c r="T1885" s="8"/>
      <c r="U1885" s="8"/>
    </row>
    <row r="1886" spans="16:21" ht="12.75">
      <c r="P1886" s="8"/>
      <c r="Q1886" s="8"/>
      <c r="R1886" s="8"/>
      <c r="S1886" s="8"/>
      <c r="T1886" s="8"/>
      <c r="U1886" s="8"/>
    </row>
    <row r="1887" spans="16:21" ht="12.75">
      <c r="P1887" s="8"/>
      <c r="Q1887" s="8"/>
      <c r="R1887" s="8"/>
      <c r="S1887" s="8"/>
      <c r="T1887" s="8"/>
      <c r="U1887" s="8"/>
    </row>
    <row r="1888" spans="16:21" ht="12.75">
      <c r="P1888" s="8"/>
      <c r="Q1888" s="8"/>
      <c r="R1888" s="8"/>
      <c r="S1888" s="8"/>
      <c r="T1888" s="8"/>
      <c r="U1888" s="8"/>
    </row>
    <row r="1889" spans="16:21" ht="12.75">
      <c r="P1889" s="8"/>
      <c r="Q1889" s="8"/>
      <c r="R1889" s="8"/>
      <c r="S1889" s="8"/>
      <c r="T1889" s="8"/>
      <c r="U1889" s="8"/>
    </row>
    <row r="1890" spans="16:21" ht="12.75">
      <c r="P1890" s="8"/>
      <c r="Q1890" s="8"/>
      <c r="R1890" s="8"/>
      <c r="S1890" s="8"/>
      <c r="T1890" s="8"/>
      <c r="U1890" s="8"/>
    </row>
    <row r="1891" spans="16:21" ht="12.75">
      <c r="P1891" s="8"/>
      <c r="Q1891" s="8"/>
      <c r="R1891" s="8"/>
      <c r="S1891" s="8"/>
      <c r="T1891" s="8"/>
      <c r="U1891" s="8"/>
    </row>
    <row r="1892" spans="16:21" ht="12.75">
      <c r="P1892" s="8"/>
      <c r="Q1892" s="8"/>
      <c r="R1892" s="8"/>
      <c r="S1892" s="8"/>
      <c r="T1892" s="8"/>
      <c r="U1892" s="8"/>
    </row>
    <row r="1893" spans="16:21" ht="12.75">
      <c r="P1893" s="8"/>
      <c r="Q1893" s="8"/>
      <c r="R1893" s="8"/>
      <c r="S1893" s="8"/>
      <c r="T1893" s="8"/>
      <c r="U1893" s="8"/>
    </row>
    <row r="1894" spans="16:21" ht="12.75">
      <c r="P1894" s="8"/>
      <c r="Q1894" s="8"/>
      <c r="R1894" s="8"/>
      <c r="S1894" s="8"/>
      <c r="T1894" s="8"/>
      <c r="U1894" s="8"/>
    </row>
    <row r="1895" spans="16:21" ht="12.75">
      <c r="P1895" s="8"/>
      <c r="Q1895" s="8"/>
      <c r="R1895" s="8"/>
      <c r="S1895" s="8"/>
      <c r="T1895" s="8"/>
      <c r="U1895" s="8"/>
    </row>
    <row r="1896" spans="16:21" ht="12.75">
      <c r="P1896" s="8"/>
      <c r="Q1896" s="8"/>
      <c r="R1896" s="8"/>
      <c r="S1896" s="8"/>
      <c r="T1896" s="8"/>
      <c r="U1896" s="8"/>
    </row>
    <row r="1897" spans="16:21" ht="12.75">
      <c r="P1897" s="8"/>
      <c r="Q1897" s="8"/>
      <c r="R1897" s="8"/>
      <c r="S1897" s="8"/>
      <c r="T1897" s="8"/>
      <c r="U1897" s="8"/>
    </row>
    <row r="1898" spans="16:21" ht="12.75">
      <c r="P1898" s="8"/>
      <c r="Q1898" s="8"/>
      <c r="R1898" s="8"/>
      <c r="S1898" s="8"/>
      <c r="T1898" s="8"/>
      <c r="U1898" s="8"/>
    </row>
    <row r="1899" spans="16:21" ht="12.75">
      <c r="P1899" s="8"/>
      <c r="Q1899" s="8"/>
      <c r="R1899" s="8"/>
      <c r="S1899" s="8"/>
      <c r="T1899" s="8"/>
      <c r="U1899" s="8"/>
    </row>
    <row r="1900" spans="16:21" ht="12.75">
      <c r="P1900" s="8"/>
      <c r="Q1900" s="8"/>
      <c r="R1900" s="8"/>
      <c r="S1900" s="8"/>
      <c r="T1900" s="8"/>
      <c r="U1900" s="8"/>
    </row>
    <row r="1901" spans="16:21" ht="12.75">
      <c r="P1901" s="8"/>
      <c r="Q1901" s="8"/>
      <c r="R1901" s="8"/>
      <c r="S1901" s="8"/>
      <c r="T1901" s="8"/>
      <c r="U1901" s="8"/>
    </row>
    <row r="1902" spans="16:21" ht="12.75">
      <c r="P1902" s="8"/>
      <c r="Q1902" s="8"/>
      <c r="R1902" s="8"/>
      <c r="S1902" s="8"/>
      <c r="T1902" s="8"/>
      <c r="U1902" s="8"/>
    </row>
    <row r="1903" spans="16:21" ht="12.75">
      <c r="P1903" s="8"/>
      <c r="Q1903" s="8"/>
      <c r="R1903" s="8"/>
      <c r="S1903" s="8"/>
      <c r="T1903" s="8"/>
      <c r="U1903" s="8"/>
    </row>
    <row r="1904" spans="16:21" ht="12.75">
      <c r="P1904" s="8"/>
      <c r="Q1904" s="8"/>
      <c r="R1904" s="8"/>
      <c r="S1904" s="8"/>
      <c r="T1904" s="8"/>
      <c r="U1904" s="8"/>
    </row>
    <row r="1905" spans="16:21" ht="12.75">
      <c r="P1905" s="8"/>
      <c r="Q1905" s="8"/>
      <c r="R1905" s="8"/>
      <c r="S1905" s="8"/>
      <c r="T1905" s="8"/>
      <c r="U1905" s="8"/>
    </row>
    <row r="1906" spans="16:21" ht="12.75">
      <c r="P1906" s="8"/>
      <c r="Q1906" s="8"/>
      <c r="R1906" s="8"/>
      <c r="S1906" s="8"/>
      <c r="T1906" s="8"/>
      <c r="U1906" s="8"/>
    </row>
    <row r="1907" spans="16:21" ht="12.75">
      <c r="P1907" s="8"/>
      <c r="Q1907" s="8"/>
      <c r="R1907" s="8"/>
      <c r="S1907" s="8"/>
      <c r="T1907" s="8"/>
      <c r="U1907" s="8"/>
    </row>
    <row r="1908" spans="16:21" ht="12.75">
      <c r="P1908" s="8"/>
      <c r="Q1908" s="8"/>
      <c r="R1908" s="8"/>
      <c r="S1908" s="8"/>
      <c r="T1908" s="8"/>
      <c r="U1908" s="8"/>
    </row>
    <row r="1909" spans="16:21" ht="12.75">
      <c r="P1909" s="8"/>
      <c r="Q1909" s="8"/>
      <c r="R1909" s="8"/>
      <c r="S1909" s="8"/>
      <c r="T1909" s="8"/>
      <c r="U1909" s="8"/>
    </row>
    <row r="1910" spans="16:21" ht="12.75">
      <c r="P1910" s="8"/>
      <c r="Q1910" s="8"/>
      <c r="R1910" s="8"/>
      <c r="S1910" s="8"/>
      <c r="T1910" s="8"/>
      <c r="U1910" s="8"/>
    </row>
    <row r="1911" spans="16:21" ht="12.75">
      <c r="P1911" s="8"/>
      <c r="Q1911" s="8"/>
      <c r="R1911" s="8"/>
      <c r="S1911" s="8"/>
      <c r="T1911" s="8"/>
      <c r="U1911" s="8"/>
    </row>
    <row r="1912" spans="16:21" ht="12.75">
      <c r="P1912" s="8"/>
      <c r="Q1912" s="8"/>
      <c r="R1912" s="8"/>
      <c r="S1912" s="8"/>
      <c r="T1912" s="8"/>
      <c r="U1912" s="8"/>
    </row>
    <row r="1913" spans="16:21" ht="12.75">
      <c r="P1913" s="8"/>
      <c r="Q1913" s="8"/>
      <c r="R1913" s="8"/>
      <c r="S1913" s="8"/>
      <c r="T1913" s="8"/>
      <c r="U1913" s="8"/>
    </row>
    <row r="1914" spans="16:21" ht="12.75">
      <c r="P1914" s="8"/>
      <c r="Q1914" s="8"/>
      <c r="R1914" s="8"/>
      <c r="S1914" s="8"/>
      <c r="T1914" s="8"/>
      <c r="U1914" s="8"/>
    </row>
    <row r="1915" spans="16:21" ht="12.75">
      <c r="P1915" s="8"/>
      <c r="Q1915" s="8"/>
      <c r="R1915" s="8"/>
      <c r="S1915" s="8"/>
      <c r="T1915" s="8"/>
      <c r="U1915" s="8"/>
    </row>
    <row r="1916" spans="16:21" ht="12.75">
      <c r="P1916" s="8"/>
      <c r="Q1916" s="8"/>
      <c r="R1916" s="8"/>
      <c r="S1916" s="8"/>
      <c r="T1916" s="8"/>
      <c r="U1916" s="8"/>
    </row>
    <row r="1917" spans="16:21" ht="12.75">
      <c r="P1917" s="8"/>
      <c r="Q1917" s="8"/>
      <c r="R1917" s="8"/>
      <c r="S1917" s="8"/>
      <c r="T1917" s="8"/>
      <c r="U1917" s="8"/>
    </row>
    <row r="1918" spans="16:21" ht="12.75">
      <c r="P1918" s="8"/>
      <c r="Q1918" s="8"/>
      <c r="R1918" s="8"/>
      <c r="S1918" s="8"/>
      <c r="T1918" s="8"/>
      <c r="U1918" s="8"/>
    </row>
    <row r="1919" spans="16:21" ht="12.75">
      <c r="P1919" s="8"/>
      <c r="Q1919" s="8"/>
      <c r="R1919" s="8"/>
      <c r="S1919" s="8"/>
      <c r="T1919" s="8"/>
      <c r="U1919" s="8"/>
    </row>
    <row r="1920" spans="16:21" ht="12.75">
      <c r="P1920" s="8"/>
      <c r="Q1920" s="8"/>
      <c r="R1920" s="8"/>
      <c r="S1920" s="8"/>
      <c r="T1920" s="8"/>
      <c r="U1920" s="8"/>
    </row>
    <row r="1921" spans="16:21" ht="12.75">
      <c r="P1921" s="8"/>
      <c r="Q1921" s="8"/>
      <c r="R1921" s="8"/>
      <c r="S1921" s="8"/>
      <c r="T1921" s="8"/>
      <c r="U1921" s="8"/>
    </row>
    <row r="1922" spans="16:21" ht="12.75">
      <c r="P1922" s="8"/>
      <c r="Q1922" s="8"/>
      <c r="R1922" s="8"/>
      <c r="S1922" s="8"/>
      <c r="T1922" s="8"/>
      <c r="U1922" s="8"/>
    </row>
    <row r="1923" spans="16:21" ht="12.75">
      <c r="P1923" s="8"/>
      <c r="Q1923" s="8"/>
      <c r="R1923" s="8"/>
      <c r="S1923" s="8"/>
      <c r="T1923" s="8"/>
      <c r="U1923" s="8"/>
    </row>
    <row r="1924" spans="16:21" ht="12.75">
      <c r="P1924" s="8"/>
      <c r="Q1924" s="8"/>
      <c r="R1924" s="8"/>
      <c r="S1924" s="8"/>
      <c r="T1924" s="8"/>
      <c r="U1924" s="8"/>
    </row>
    <row r="1925" spans="16:21" ht="12.75">
      <c r="P1925" s="8"/>
      <c r="Q1925" s="8"/>
      <c r="R1925" s="8"/>
      <c r="S1925" s="8"/>
      <c r="T1925" s="8"/>
      <c r="U1925" s="8"/>
    </row>
    <row r="1926" spans="16:21" ht="12.75">
      <c r="P1926" s="8"/>
      <c r="Q1926" s="8"/>
      <c r="R1926" s="8"/>
      <c r="S1926" s="8"/>
      <c r="T1926" s="8"/>
      <c r="U1926" s="8"/>
    </row>
    <row r="1927" spans="16:21" ht="12.75">
      <c r="P1927" s="8"/>
      <c r="Q1927" s="8"/>
      <c r="R1927" s="8"/>
      <c r="S1927" s="8"/>
      <c r="T1927" s="8"/>
      <c r="U1927" s="8"/>
    </row>
    <row r="1928" spans="16:21" ht="12.75">
      <c r="P1928" s="8"/>
      <c r="Q1928" s="8"/>
      <c r="R1928" s="8"/>
      <c r="S1928" s="8"/>
      <c r="T1928" s="8"/>
      <c r="U1928" s="8"/>
    </row>
    <row r="1929" spans="16:21" ht="12.75">
      <c r="P1929" s="8"/>
      <c r="Q1929" s="8"/>
      <c r="R1929" s="8"/>
      <c r="S1929" s="8"/>
      <c r="T1929" s="8"/>
      <c r="U1929" s="8"/>
    </row>
    <row r="1930" spans="16:21" ht="12.75">
      <c r="P1930" s="8"/>
      <c r="Q1930" s="8"/>
      <c r="R1930" s="8"/>
      <c r="S1930" s="8"/>
      <c r="T1930" s="8"/>
      <c r="U1930" s="8"/>
    </row>
    <row r="1931" spans="16:21" ht="12.75">
      <c r="P1931" s="8"/>
      <c r="Q1931" s="8"/>
      <c r="R1931" s="8"/>
      <c r="S1931" s="8"/>
      <c r="T1931" s="8"/>
      <c r="U1931" s="8"/>
    </row>
    <row r="1932" spans="16:21" ht="12.75">
      <c r="P1932" s="8"/>
      <c r="Q1932" s="8"/>
      <c r="R1932" s="8"/>
      <c r="S1932" s="8"/>
      <c r="T1932" s="8"/>
      <c r="U1932" s="8"/>
    </row>
    <row r="1933" spans="16:21" ht="12.75">
      <c r="P1933" s="8"/>
      <c r="Q1933" s="8"/>
      <c r="R1933" s="8"/>
      <c r="S1933" s="8"/>
      <c r="T1933" s="8"/>
      <c r="U1933" s="8"/>
    </row>
    <row r="1934" spans="16:21" ht="12.75">
      <c r="P1934" s="8"/>
      <c r="Q1934" s="8"/>
      <c r="R1934" s="8"/>
      <c r="S1934" s="8"/>
      <c r="T1934" s="8"/>
      <c r="U1934" s="8"/>
    </row>
    <row r="1935" spans="16:21" ht="12.75">
      <c r="P1935" s="8"/>
      <c r="Q1935" s="8"/>
      <c r="R1935" s="8"/>
      <c r="S1935" s="8"/>
      <c r="T1935" s="8"/>
      <c r="U1935" s="8"/>
    </row>
    <row r="1936" spans="16:21" ht="12.75">
      <c r="P1936" s="8"/>
      <c r="Q1936" s="8"/>
      <c r="R1936" s="8"/>
      <c r="S1936" s="8"/>
      <c r="T1936" s="8"/>
      <c r="U1936" s="8"/>
    </row>
    <row r="1937" spans="16:21" ht="12.75">
      <c r="P1937" s="8"/>
      <c r="Q1937" s="8"/>
      <c r="R1937" s="8"/>
      <c r="S1937" s="8"/>
      <c r="T1937" s="8"/>
      <c r="U1937" s="8"/>
    </row>
    <row r="1938" spans="16:21" ht="12.75">
      <c r="P1938" s="8"/>
      <c r="Q1938" s="8"/>
      <c r="R1938" s="8"/>
      <c r="S1938" s="8"/>
      <c r="T1938" s="8"/>
      <c r="U1938" s="8"/>
    </row>
    <row r="1939" spans="16:21" ht="12.75">
      <c r="P1939" s="8"/>
      <c r="Q1939" s="8"/>
      <c r="R1939" s="8"/>
      <c r="S1939" s="8"/>
      <c r="T1939" s="8"/>
      <c r="U1939" s="8"/>
    </row>
    <row r="1940" spans="16:21" ht="12.75">
      <c r="P1940" s="8"/>
      <c r="Q1940" s="8"/>
      <c r="R1940" s="8"/>
      <c r="S1940" s="8"/>
      <c r="T1940" s="8"/>
      <c r="U1940" s="8"/>
    </row>
    <row r="1941" spans="16:21" ht="12.75">
      <c r="P1941" s="8"/>
      <c r="Q1941" s="8"/>
      <c r="R1941" s="8"/>
      <c r="S1941" s="8"/>
      <c r="T1941" s="8"/>
      <c r="U1941" s="8"/>
    </row>
    <row r="1942" spans="16:21" ht="12.75">
      <c r="P1942" s="8"/>
      <c r="Q1942" s="8"/>
      <c r="R1942" s="8"/>
      <c r="S1942" s="8"/>
      <c r="T1942" s="8"/>
      <c r="U1942" s="8"/>
    </row>
    <row r="1943" spans="16:21" ht="12.75">
      <c r="P1943" s="8"/>
      <c r="Q1943" s="8"/>
      <c r="R1943" s="8"/>
      <c r="S1943" s="8"/>
      <c r="T1943" s="8"/>
      <c r="U1943" s="8"/>
    </row>
    <row r="1944" spans="16:21" ht="12.75">
      <c r="P1944" s="8"/>
      <c r="Q1944" s="8"/>
      <c r="R1944" s="8"/>
      <c r="S1944" s="8"/>
      <c r="T1944" s="8"/>
      <c r="U1944" s="8"/>
    </row>
    <row r="1945" spans="16:21" ht="12.75">
      <c r="P1945" s="8"/>
      <c r="Q1945" s="8"/>
      <c r="R1945" s="8"/>
      <c r="S1945" s="8"/>
      <c r="T1945" s="8"/>
      <c r="U1945" s="8"/>
    </row>
    <row r="1946" spans="16:21" ht="12.75">
      <c r="P1946" s="8"/>
      <c r="Q1946" s="8"/>
      <c r="R1946" s="8"/>
      <c r="S1946" s="8"/>
      <c r="T1946" s="8"/>
      <c r="U1946" s="8"/>
    </row>
    <row r="1947" spans="16:21" ht="12.75">
      <c r="P1947" s="8"/>
      <c r="Q1947" s="8"/>
      <c r="R1947" s="8"/>
      <c r="S1947" s="8"/>
      <c r="T1947" s="8"/>
      <c r="U1947" s="8"/>
    </row>
    <row r="1948" spans="16:21" ht="12.75">
      <c r="P1948" s="8"/>
      <c r="Q1948" s="8"/>
      <c r="R1948" s="8"/>
      <c r="S1948" s="8"/>
      <c r="T1948" s="8"/>
      <c r="U1948" s="8"/>
    </row>
    <row r="1949" spans="16:21" ht="12.75">
      <c r="P1949" s="8"/>
      <c r="Q1949" s="8"/>
      <c r="R1949" s="8"/>
      <c r="S1949" s="8"/>
      <c r="T1949" s="8"/>
      <c r="U1949" s="8"/>
    </row>
    <row r="1950" spans="16:21" ht="12.75">
      <c r="P1950" s="8"/>
      <c r="Q1950" s="8"/>
      <c r="R1950" s="8"/>
      <c r="S1950" s="8"/>
      <c r="T1950" s="8"/>
      <c r="U1950" s="8"/>
    </row>
    <row r="1951" spans="16:21" ht="12.75">
      <c r="P1951" s="8"/>
      <c r="Q1951" s="8"/>
      <c r="R1951" s="8"/>
      <c r="S1951" s="8"/>
      <c r="T1951" s="8"/>
      <c r="U1951" s="8"/>
    </row>
    <row r="1952" spans="16:21" ht="12.75">
      <c r="P1952" s="8"/>
      <c r="Q1952" s="8"/>
      <c r="R1952" s="8"/>
      <c r="S1952" s="8"/>
      <c r="T1952" s="8"/>
      <c r="U1952" s="8"/>
    </row>
    <row r="1953" spans="16:21" ht="12.75">
      <c r="P1953" s="8"/>
      <c r="Q1953" s="8"/>
      <c r="R1953" s="8"/>
      <c r="S1953" s="8"/>
      <c r="T1953" s="8"/>
      <c r="U1953" s="8"/>
    </row>
    <row r="1954" spans="16:21" ht="12.75">
      <c r="P1954" s="8"/>
      <c r="Q1954" s="8"/>
      <c r="R1954" s="8"/>
      <c r="S1954" s="8"/>
      <c r="T1954" s="8"/>
      <c r="U1954" s="8"/>
    </row>
    <row r="1955" spans="16:21" ht="12.75">
      <c r="P1955" s="8"/>
      <c r="Q1955" s="8"/>
      <c r="R1955" s="8"/>
      <c r="S1955" s="8"/>
      <c r="T1955" s="8"/>
      <c r="U1955" s="8"/>
    </row>
    <row r="1956" spans="16:21" ht="12.75">
      <c r="P1956" s="8"/>
      <c r="Q1956" s="8"/>
      <c r="R1956" s="8"/>
      <c r="S1956" s="8"/>
      <c r="T1956" s="8"/>
      <c r="U1956" s="8"/>
    </row>
    <row r="1957" spans="16:21" ht="12.75">
      <c r="P1957" s="8"/>
      <c r="Q1957" s="8"/>
      <c r="R1957" s="8"/>
      <c r="S1957" s="8"/>
      <c r="T1957" s="8"/>
      <c r="U1957" s="8"/>
    </row>
    <row r="1958" spans="16:21" ht="12.75">
      <c r="P1958" s="8"/>
      <c r="Q1958" s="8"/>
      <c r="R1958" s="8"/>
      <c r="S1958" s="8"/>
      <c r="T1958" s="8"/>
      <c r="U1958" s="8"/>
    </row>
    <row r="1959" spans="16:21" ht="12.75">
      <c r="P1959" s="8"/>
      <c r="Q1959" s="8"/>
      <c r="R1959" s="8"/>
      <c r="S1959" s="8"/>
      <c r="T1959" s="8"/>
      <c r="U1959" s="8"/>
    </row>
    <row r="1960" spans="16:21" ht="12.75">
      <c r="P1960" s="8"/>
      <c r="Q1960" s="8"/>
      <c r="R1960" s="8"/>
      <c r="S1960" s="8"/>
      <c r="T1960" s="8"/>
      <c r="U1960" s="8"/>
    </row>
    <row r="1961" spans="16:21" ht="12.75">
      <c r="P1961" s="8"/>
      <c r="Q1961" s="8"/>
      <c r="R1961" s="8"/>
      <c r="S1961" s="8"/>
      <c r="T1961" s="8"/>
      <c r="U1961" s="8"/>
    </row>
    <row r="1962" spans="16:21" ht="12.75">
      <c r="P1962" s="8"/>
      <c r="Q1962" s="8"/>
      <c r="R1962" s="8"/>
      <c r="S1962" s="8"/>
      <c r="T1962" s="8"/>
      <c r="U1962" s="8"/>
    </row>
    <row r="1963" spans="16:21" ht="12.75">
      <c r="P1963" s="8"/>
      <c r="Q1963" s="8"/>
      <c r="R1963" s="8"/>
      <c r="S1963" s="8"/>
      <c r="T1963" s="8"/>
      <c r="U1963" s="8"/>
    </row>
    <row r="1964" spans="16:21" ht="12.75">
      <c r="P1964" s="8"/>
      <c r="Q1964" s="8"/>
      <c r="R1964" s="8"/>
      <c r="S1964" s="8"/>
      <c r="T1964" s="8"/>
      <c r="U1964" s="8"/>
    </row>
    <row r="1965" spans="16:21" ht="12.75">
      <c r="P1965" s="8"/>
      <c r="Q1965" s="8"/>
      <c r="R1965" s="8"/>
      <c r="S1965" s="8"/>
      <c r="T1965" s="8"/>
      <c r="U1965" s="8"/>
    </row>
    <row r="1966" spans="16:21" ht="12.75">
      <c r="P1966" s="8"/>
      <c r="Q1966" s="8"/>
      <c r="R1966" s="8"/>
      <c r="S1966" s="8"/>
      <c r="T1966" s="8"/>
      <c r="U1966" s="8"/>
    </row>
    <row r="1967" spans="16:21" ht="12.75">
      <c r="P1967" s="8"/>
      <c r="Q1967" s="8"/>
      <c r="R1967" s="8"/>
      <c r="S1967" s="8"/>
      <c r="T1967" s="8"/>
      <c r="U1967" s="8"/>
    </row>
    <row r="1968" spans="16:21" ht="12.75">
      <c r="P1968" s="8"/>
      <c r="Q1968" s="8"/>
      <c r="R1968" s="8"/>
      <c r="S1968" s="8"/>
      <c r="T1968" s="8"/>
      <c r="U1968" s="8"/>
    </row>
    <row r="1969" spans="16:21" ht="12.75">
      <c r="P1969" s="8"/>
      <c r="Q1969" s="8"/>
      <c r="R1969" s="8"/>
      <c r="S1969" s="8"/>
      <c r="T1969" s="8"/>
      <c r="U1969" s="8"/>
    </row>
    <row r="1970" spans="16:21" ht="12.75">
      <c r="P1970" s="8"/>
      <c r="Q1970" s="8"/>
      <c r="R1970" s="8"/>
      <c r="S1970" s="8"/>
      <c r="T1970" s="8"/>
      <c r="U1970" s="8"/>
    </row>
    <row r="1971" spans="16:21" ht="12.75">
      <c r="P1971" s="8"/>
      <c r="Q1971" s="8"/>
      <c r="R1971" s="8"/>
      <c r="S1971" s="8"/>
      <c r="T1971" s="8"/>
      <c r="U1971" s="8"/>
    </row>
    <row r="1972" spans="16:21" ht="12.75">
      <c r="P1972" s="8"/>
      <c r="Q1972" s="8"/>
      <c r="R1972" s="8"/>
      <c r="S1972" s="8"/>
      <c r="T1972" s="8"/>
      <c r="U1972" s="8"/>
    </row>
    <row r="1973" spans="16:21" ht="12.75">
      <c r="P1973" s="8"/>
      <c r="Q1973" s="8"/>
      <c r="R1973" s="8"/>
      <c r="S1973" s="8"/>
      <c r="T1973" s="8"/>
      <c r="U1973" s="8"/>
    </row>
    <row r="1974" spans="16:21" ht="12.75">
      <c r="P1974" s="8"/>
      <c r="Q1974" s="8"/>
      <c r="R1974" s="8"/>
      <c r="S1974" s="8"/>
      <c r="T1974" s="8"/>
      <c r="U1974" s="8"/>
    </row>
    <row r="1975" spans="16:21" ht="12.75">
      <c r="P1975" s="8"/>
      <c r="Q1975" s="8"/>
      <c r="R1975" s="8"/>
      <c r="S1975" s="8"/>
      <c r="T1975" s="8"/>
      <c r="U1975" s="8"/>
    </row>
    <row r="1976" spans="16:21" ht="12.75">
      <c r="P1976" s="8"/>
      <c r="Q1976" s="8"/>
      <c r="R1976" s="8"/>
      <c r="S1976" s="8"/>
      <c r="T1976" s="8"/>
      <c r="U1976" s="8"/>
    </row>
    <row r="1977" spans="16:21" ht="12.75">
      <c r="P1977" s="8"/>
      <c r="Q1977" s="8"/>
      <c r="R1977" s="8"/>
      <c r="S1977" s="8"/>
      <c r="T1977" s="8"/>
      <c r="U1977" s="8"/>
    </row>
    <row r="1978" spans="16:21" ht="12.75">
      <c r="P1978" s="8"/>
      <c r="Q1978" s="8"/>
      <c r="R1978" s="8"/>
      <c r="S1978" s="8"/>
      <c r="T1978" s="8"/>
      <c r="U1978" s="8"/>
    </row>
    <row r="1979" spans="16:21" ht="12.75">
      <c r="P1979" s="8"/>
      <c r="Q1979" s="8"/>
      <c r="R1979" s="8"/>
      <c r="S1979" s="8"/>
      <c r="T1979" s="8"/>
      <c r="U1979" s="8"/>
    </row>
    <row r="1980" spans="16:21" ht="12.75">
      <c r="P1980" s="8"/>
      <c r="Q1980" s="8"/>
      <c r="R1980" s="8"/>
      <c r="S1980" s="8"/>
      <c r="T1980" s="8"/>
      <c r="U1980" s="8"/>
    </row>
    <row r="1981" spans="16:21" ht="12.75">
      <c r="P1981" s="8"/>
      <c r="Q1981" s="8"/>
      <c r="R1981" s="8"/>
      <c r="S1981" s="8"/>
      <c r="T1981" s="8"/>
      <c r="U1981" s="8"/>
    </row>
    <row r="1982" spans="16:21" ht="12.75">
      <c r="P1982" s="8"/>
      <c r="Q1982" s="8"/>
      <c r="R1982" s="8"/>
      <c r="S1982" s="8"/>
      <c r="T1982" s="8"/>
      <c r="U1982" s="8"/>
    </row>
    <row r="1983" spans="16:21" ht="12.75">
      <c r="P1983" s="8"/>
      <c r="Q1983" s="8"/>
      <c r="R1983" s="8"/>
      <c r="S1983" s="8"/>
      <c r="T1983" s="8"/>
      <c r="U1983" s="8"/>
    </row>
    <row r="1984" spans="16:21" ht="12.75">
      <c r="P1984" s="8"/>
      <c r="Q1984" s="8"/>
      <c r="R1984" s="8"/>
      <c r="S1984" s="8"/>
      <c r="T1984" s="8"/>
      <c r="U1984" s="8"/>
    </row>
    <row r="1985" spans="16:21" ht="12.75">
      <c r="P1985" s="8"/>
      <c r="Q1985" s="8"/>
      <c r="R1985" s="8"/>
      <c r="S1985" s="8"/>
      <c r="T1985" s="8"/>
      <c r="U1985" s="8"/>
    </row>
    <row r="1986" spans="16:21" ht="12.75">
      <c r="P1986" s="8"/>
      <c r="Q1986" s="8"/>
      <c r="R1986" s="8"/>
      <c r="S1986" s="8"/>
      <c r="T1986" s="8"/>
      <c r="U1986" s="8"/>
    </row>
    <row r="1987" spans="16:21" ht="12.75">
      <c r="P1987" s="8"/>
      <c r="Q1987" s="8"/>
      <c r="R1987" s="8"/>
      <c r="S1987" s="8"/>
      <c r="T1987" s="8"/>
      <c r="U1987" s="8"/>
    </row>
    <row r="1988" spans="16:21" ht="12.75">
      <c r="P1988" s="8"/>
      <c r="Q1988" s="8"/>
      <c r="R1988" s="8"/>
      <c r="S1988" s="8"/>
      <c r="T1988" s="8"/>
      <c r="U1988" s="8"/>
    </row>
    <row r="1989" spans="16:21" ht="12.75">
      <c r="P1989" s="8"/>
      <c r="Q1989" s="8"/>
      <c r="R1989" s="8"/>
      <c r="S1989" s="8"/>
      <c r="T1989" s="8"/>
      <c r="U1989" s="8"/>
    </row>
    <row r="1990" spans="16:21" ht="12.75">
      <c r="P1990" s="8"/>
      <c r="Q1990" s="8"/>
      <c r="R1990" s="8"/>
      <c r="S1990" s="8"/>
      <c r="T1990" s="8"/>
      <c r="U1990" s="8"/>
    </row>
    <row r="1991" spans="16:21" ht="12.75">
      <c r="P1991" s="8"/>
      <c r="Q1991" s="8"/>
      <c r="R1991" s="8"/>
      <c r="S1991" s="8"/>
      <c r="T1991" s="8"/>
      <c r="U1991" s="8"/>
    </row>
    <row r="1992" spans="16:21" ht="12.75">
      <c r="P1992" s="8"/>
      <c r="Q1992" s="8"/>
      <c r="R1992" s="8"/>
      <c r="S1992" s="8"/>
      <c r="T1992" s="8"/>
      <c r="U1992" s="8"/>
    </row>
    <row r="1993" spans="16:21" ht="12.75">
      <c r="P1993" s="8"/>
      <c r="Q1993" s="8"/>
      <c r="R1993" s="8"/>
      <c r="S1993" s="8"/>
      <c r="T1993" s="8"/>
      <c r="U1993" s="8"/>
    </row>
    <row r="1994" spans="16:21" ht="12.75">
      <c r="P1994" s="8"/>
      <c r="Q1994" s="8"/>
      <c r="R1994" s="8"/>
      <c r="S1994" s="8"/>
      <c r="T1994" s="8"/>
      <c r="U1994" s="8"/>
    </row>
    <row r="1995" spans="16:21" ht="12.75">
      <c r="P1995" s="8"/>
      <c r="Q1995" s="8"/>
      <c r="R1995" s="8"/>
      <c r="S1995" s="8"/>
      <c r="T1995" s="8"/>
      <c r="U1995" s="8"/>
    </row>
    <row r="1996" spans="16:21" ht="12.75">
      <c r="P1996" s="8"/>
      <c r="Q1996" s="8"/>
      <c r="R1996" s="8"/>
      <c r="S1996" s="8"/>
      <c r="T1996" s="8"/>
      <c r="U1996" s="8"/>
    </row>
    <row r="1997" spans="16:21" ht="12.75">
      <c r="P1997" s="8"/>
      <c r="Q1997" s="8"/>
      <c r="R1997" s="8"/>
      <c r="S1997" s="8"/>
      <c r="T1997" s="8"/>
      <c r="U1997" s="8"/>
    </row>
    <row r="1998" spans="16:21" ht="12.75">
      <c r="P1998" s="8"/>
      <c r="Q1998" s="8"/>
      <c r="R1998" s="8"/>
      <c r="S1998" s="8"/>
      <c r="T1998" s="8"/>
      <c r="U1998" s="8"/>
    </row>
    <row r="1999" spans="16:21" ht="12.75">
      <c r="P1999" s="8"/>
      <c r="Q1999" s="8"/>
      <c r="R1999" s="8"/>
      <c r="S1999" s="8"/>
      <c r="T1999" s="8"/>
      <c r="U1999" s="8"/>
    </row>
    <row r="2000" spans="16:21" ht="12.75">
      <c r="P2000" s="8"/>
      <c r="Q2000" s="8"/>
      <c r="R2000" s="8"/>
      <c r="S2000" s="8"/>
      <c r="T2000" s="8"/>
      <c r="U2000" s="8"/>
    </row>
    <row r="2001" spans="16:21" ht="12.75">
      <c r="P2001" s="8"/>
      <c r="Q2001" s="8"/>
      <c r="R2001" s="8"/>
      <c r="S2001" s="8"/>
      <c r="T2001" s="8"/>
      <c r="U2001" s="8"/>
    </row>
    <row r="2002" spans="16:21" ht="12.75">
      <c r="P2002" s="8"/>
      <c r="Q2002" s="8"/>
      <c r="R2002" s="8"/>
      <c r="S2002" s="8"/>
      <c r="T2002" s="8"/>
      <c r="U2002" s="8"/>
    </row>
    <row r="2003" spans="16:21" ht="12.75">
      <c r="P2003" s="8"/>
      <c r="Q2003" s="8"/>
      <c r="R2003" s="8"/>
      <c r="S2003" s="8"/>
      <c r="T2003" s="8"/>
      <c r="U2003" s="8"/>
    </row>
    <row r="2004" spans="16:21" ht="12.75">
      <c r="P2004" s="8"/>
      <c r="Q2004" s="8"/>
      <c r="R2004" s="8"/>
      <c r="S2004" s="8"/>
      <c r="T2004" s="8"/>
      <c r="U2004" s="8"/>
    </row>
    <row r="2005" spans="16:21" ht="12.75">
      <c r="P2005" s="8"/>
      <c r="Q2005" s="8"/>
      <c r="R2005" s="8"/>
      <c r="S2005" s="8"/>
      <c r="T2005" s="8"/>
      <c r="U2005" s="8"/>
    </row>
    <row r="2006" spans="16:21" ht="12.75">
      <c r="P2006" s="8"/>
      <c r="Q2006" s="8"/>
      <c r="R2006" s="8"/>
      <c r="S2006" s="8"/>
      <c r="T2006" s="8"/>
      <c r="U2006" s="8"/>
    </row>
    <row r="2007" spans="16:21" ht="12.75">
      <c r="P2007" s="8"/>
      <c r="Q2007" s="8"/>
      <c r="R2007" s="8"/>
      <c r="S2007" s="8"/>
      <c r="T2007" s="8"/>
      <c r="U2007" s="8"/>
    </row>
    <row r="2008" spans="16:21" ht="12.75">
      <c r="P2008" s="8"/>
      <c r="Q2008" s="8"/>
      <c r="R2008" s="8"/>
      <c r="S2008" s="8"/>
      <c r="T2008" s="8"/>
      <c r="U2008" s="8"/>
    </row>
    <row r="2009" spans="16:21" ht="12.75">
      <c r="P2009" s="8"/>
      <c r="Q2009" s="8"/>
      <c r="R2009" s="8"/>
      <c r="S2009" s="8"/>
      <c r="T2009" s="8"/>
      <c r="U2009" s="8"/>
    </row>
    <row r="2010" spans="16:21" ht="12.75">
      <c r="P2010" s="8"/>
      <c r="Q2010" s="8"/>
      <c r="R2010" s="8"/>
      <c r="S2010" s="8"/>
      <c r="T2010" s="8"/>
      <c r="U2010" s="8"/>
    </row>
    <row r="2011" spans="16:21" ht="12.75">
      <c r="P2011" s="8"/>
      <c r="Q2011" s="8"/>
      <c r="R2011" s="8"/>
      <c r="S2011" s="8"/>
      <c r="T2011" s="8"/>
      <c r="U2011" s="8"/>
    </row>
    <row r="2012" spans="16:21" ht="12.75">
      <c r="P2012" s="8"/>
      <c r="Q2012" s="8"/>
      <c r="R2012" s="8"/>
      <c r="S2012" s="8"/>
      <c r="T2012" s="8"/>
      <c r="U2012" s="8"/>
    </row>
    <row r="2013" spans="16:21" ht="12.75">
      <c r="P2013" s="8"/>
      <c r="Q2013" s="8"/>
      <c r="R2013" s="8"/>
      <c r="S2013" s="8"/>
      <c r="T2013" s="8"/>
      <c r="U2013" s="8"/>
    </row>
    <row r="2014" spans="16:21" ht="12.75">
      <c r="P2014" s="8"/>
      <c r="Q2014" s="8"/>
      <c r="R2014" s="8"/>
      <c r="S2014" s="8"/>
      <c r="T2014" s="8"/>
      <c r="U2014" s="8"/>
    </row>
    <row r="2015" spans="16:21" ht="12.75">
      <c r="P2015" s="8"/>
      <c r="Q2015" s="8"/>
      <c r="R2015" s="8"/>
      <c r="S2015" s="8"/>
      <c r="T2015" s="8"/>
      <c r="U2015" s="8"/>
    </row>
    <row r="2016" spans="16:21" ht="12.75">
      <c r="P2016" s="8"/>
      <c r="Q2016" s="8"/>
      <c r="R2016" s="8"/>
      <c r="S2016" s="8"/>
      <c r="T2016" s="8"/>
      <c r="U2016" s="8"/>
    </row>
    <row r="2017" spans="16:21" ht="12.75">
      <c r="P2017" s="8"/>
      <c r="Q2017" s="8"/>
      <c r="R2017" s="8"/>
      <c r="S2017" s="8"/>
      <c r="T2017" s="8"/>
      <c r="U2017" s="8"/>
    </row>
    <row r="2018" spans="16:21" ht="12.75">
      <c r="P2018" s="8"/>
      <c r="Q2018" s="8"/>
      <c r="R2018" s="8"/>
      <c r="S2018" s="8"/>
      <c r="T2018" s="8"/>
      <c r="U2018" s="8"/>
    </row>
    <row r="2019" spans="16:21" ht="12.75">
      <c r="P2019" s="8"/>
      <c r="Q2019" s="8"/>
      <c r="R2019" s="8"/>
      <c r="S2019" s="8"/>
      <c r="T2019" s="8"/>
      <c r="U2019" s="8"/>
    </row>
    <row r="2020" spans="16:21" ht="12.75">
      <c r="P2020" s="8"/>
      <c r="Q2020" s="8"/>
      <c r="R2020" s="8"/>
      <c r="S2020" s="8"/>
      <c r="T2020" s="8"/>
      <c r="U2020" s="8"/>
    </row>
    <row r="2021" spans="16:21" ht="12.75">
      <c r="P2021" s="8"/>
      <c r="Q2021" s="8"/>
      <c r="R2021" s="8"/>
      <c r="S2021" s="8"/>
      <c r="T2021" s="8"/>
      <c r="U2021" s="8"/>
    </row>
    <row r="2022" spans="16:21" ht="12.75">
      <c r="P2022" s="8"/>
      <c r="Q2022" s="8"/>
      <c r="R2022" s="8"/>
      <c r="S2022" s="8"/>
      <c r="T2022" s="8"/>
      <c r="U2022" s="8"/>
    </row>
    <row r="2023" spans="16:21" ht="12.75">
      <c r="P2023" s="8"/>
      <c r="Q2023" s="8"/>
      <c r="R2023" s="8"/>
      <c r="S2023" s="8"/>
      <c r="T2023" s="8"/>
      <c r="U2023" s="8"/>
    </row>
    <row r="2024" spans="16:21" ht="12.75">
      <c r="P2024" s="8"/>
      <c r="Q2024" s="8"/>
      <c r="R2024" s="8"/>
      <c r="S2024" s="8"/>
      <c r="T2024" s="8"/>
      <c r="U2024" s="8"/>
    </row>
    <row r="2025" spans="16:21" ht="12.75">
      <c r="P2025" s="8"/>
      <c r="Q2025" s="8"/>
      <c r="R2025" s="8"/>
      <c r="S2025" s="8"/>
      <c r="T2025" s="8"/>
      <c r="U2025" s="8"/>
    </row>
    <row r="2026" spans="16:21" ht="12.75">
      <c r="P2026" s="8"/>
      <c r="Q2026" s="8"/>
      <c r="R2026" s="8"/>
      <c r="S2026" s="8"/>
      <c r="T2026" s="8"/>
      <c r="U2026" s="8"/>
    </row>
    <row r="2027" spans="16:21" ht="12.75">
      <c r="P2027" s="8"/>
      <c r="Q2027" s="8"/>
      <c r="R2027" s="8"/>
      <c r="S2027" s="8"/>
      <c r="T2027" s="8"/>
      <c r="U2027" s="8"/>
    </row>
    <row r="2028" spans="16:21" ht="12.75">
      <c r="P2028" s="8"/>
      <c r="Q2028" s="8"/>
      <c r="R2028" s="8"/>
      <c r="S2028" s="8"/>
      <c r="T2028" s="8"/>
      <c r="U2028" s="8"/>
    </row>
    <row r="2029" spans="16:21" ht="12.75">
      <c r="P2029" s="8"/>
      <c r="Q2029" s="8"/>
      <c r="R2029" s="8"/>
      <c r="S2029" s="8"/>
      <c r="T2029" s="8"/>
      <c r="U2029" s="8"/>
    </row>
    <row r="2030" spans="16:21" ht="12.75">
      <c r="P2030" s="8"/>
      <c r="Q2030" s="8"/>
      <c r="R2030" s="8"/>
      <c r="S2030" s="8"/>
      <c r="T2030" s="8"/>
      <c r="U2030" s="8"/>
    </row>
    <row r="2031" spans="16:21" ht="12.75">
      <c r="P2031" s="8"/>
      <c r="Q2031" s="8"/>
      <c r="R2031" s="8"/>
      <c r="S2031" s="8"/>
      <c r="T2031" s="8"/>
      <c r="U2031" s="8"/>
    </row>
    <row r="2032" spans="16:21" ht="12.75">
      <c r="P2032" s="8"/>
      <c r="Q2032" s="8"/>
      <c r="R2032" s="8"/>
      <c r="S2032" s="8"/>
      <c r="T2032" s="8"/>
      <c r="U2032" s="8"/>
    </row>
    <row r="2033" spans="16:21" ht="12.75">
      <c r="P2033" s="8"/>
      <c r="Q2033" s="8"/>
      <c r="R2033" s="8"/>
      <c r="S2033" s="8"/>
      <c r="T2033" s="8"/>
      <c r="U2033" s="8"/>
    </row>
    <row r="2034" spans="16:21" ht="12.75">
      <c r="P2034" s="8"/>
      <c r="Q2034" s="8"/>
      <c r="R2034" s="8"/>
      <c r="S2034" s="8"/>
      <c r="T2034" s="8"/>
      <c r="U2034" s="8"/>
    </row>
    <row r="2035" spans="16:21" ht="12.75">
      <c r="P2035" s="8"/>
      <c r="Q2035" s="8"/>
      <c r="R2035" s="8"/>
      <c r="S2035" s="8"/>
      <c r="T2035" s="8"/>
      <c r="U2035" s="8"/>
    </row>
    <row r="2036" spans="16:21" ht="12.75">
      <c r="P2036" s="8"/>
      <c r="Q2036" s="8"/>
      <c r="R2036" s="8"/>
      <c r="S2036" s="8"/>
      <c r="T2036" s="8"/>
      <c r="U2036" s="8"/>
    </row>
    <row r="2037" spans="16:21" ht="12.75">
      <c r="P2037" s="8"/>
      <c r="Q2037" s="8"/>
      <c r="R2037" s="8"/>
      <c r="S2037" s="8"/>
      <c r="T2037" s="8"/>
      <c r="U2037" s="8"/>
    </row>
    <row r="2038" spans="16:21" ht="12.75">
      <c r="P2038" s="8"/>
      <c r="Q2038" s="8"/>
      <c r="R2038" s="8"/>
      <c r="S2038" s="8"/>
      <c r="T2038" s="8"/>
      <c r="U2038" s="8"/>
    </row>
    <row r="2039" spans="16:21" ht="12.75">
      <c r="P2039" s="8"/>
      <c r="Q2039" s="8"/>
      <c r="R2039" s="8"/>
      <c r="S2039" s="8"/>
      <c r="T2039" s="8"/>
      <c r="U2039" s="8"/>
    </row>
    <row r="2040" spans="16:21" ht="12.75">
      <c r="P2040" s="8"/>
      <c r="Q2040" s="8"/>
      <c r="R2040" s="8"/>
      <c r="S2040" s="8"/>
      <c r="T2040" s="8"/>
      <c r="U2040" s="8"/>
    </row>
    <row r="2041" spans="16:21" ht="12.75">
      <c r="P2041" s="8"/>
      <c r="Q2041" s="8"/>
      <c r="R2041" s="8"/>
      <c r="S2041" s="8"/>
      <c r="T2041" s="8"/>
      <c r="U2041" s="8"/>
    </row>
    <row r="2042" spans="16:21" ht="12.75">
      <c r="P2042" s="8"/>
      <c r="Q2042" s="8"/>
      <c r="R2042" s="8"/>
      <c r="S2042" s="8"/>
      <c r="T2042" s="8"/>
      <c r="U2042" s="8"/>
    </row>
    <row r="2043" spans="16:21" ht="12.75">
      <c r="P2043" s="8"/>
      <c r="Q2043" s="8"/>
      <c r="R2043" s="8"/>
      <c r="S2043" s="8"/>
      <c r="T2043" s="8"/>
      <c r="U2043" s="8"/>
    </row>
    <row r="2044" spans="16:21" ht="12.75">
      <c r="P2044" s="8"/>
      <c r="Q2044" s="8"/>
      <c r="R2044" s="8"/>
      <c r="S2044" s="8"/>
      <c r="T2044" s="8"/>
      <c r="U2044" s="8"/>
    </row>
    <row r="2045" spans="16:21" ht="12.75">
      <c r="P2045" s="8"/>
      <c r="Q2045" s="8"/>
      <c r="R2045" s="8"/>
      <c r="S2045" s="8"/>
      <c r="T2045" s="8"/>
      <c r="U2045" s="8"/>
    </row>
    <row r="2046" spans="16:21" ht="12.75">
      <c r="P2046" s="8"/>
      <c r="Q2046" s="8"/>
      <c r="R2046" s="8"/>
      <c r="S2046" s="8"/>
      <c r="T2046" s="8"/>
      <c r="U2046" s="8"/>
    </row>
    <row r="2047" spans="16:21" ht="12.75">
      <c r="P2047" s="8"/>
      <c r="Q2047" s="8"/>
      <c r="R2047" s="8"/>
      <c r="S2047" s="8"/>
      <c r="T2047" s="8"/>
      <c r="U2047" s="8"/>
    </row>
    <row r="2048" spans="16:21" ht="12.75">
      <c r="P2048" s="8"/>
      <c r="Q2048" s="8"/>
      <c r="R2048" s="8"/>
      <c r="S2048" s="8"/>
      <c r="T2048" s="8"/>
      <c r="U2048" s="8"/>
    </row>
    <row r="2049" spans="16:21" ht="12.75">
      <c r="P2049" s="8"/>
      <c r="Q2049" s="8"/>
      <c r="R2049" s="8"/>
      <c r="S2049" s="8"/>
      <c r="T2049" s="8"/>
      <c r="U2049" s="8"/>
    </row>
    <row r="2050" spans="16:21" ht="12.75">
      <c r="P2050" s="8"/>
      <c r="Q2050" s="8"/>
      <c r="R2050" s="8"/>
      <c r="S2050" s="8"/>
      <c r="T2050" s="8"/>
      <c r="U2050" s="8"/>
    </row>
    <row r="2051" spans="16:21" ht="12.75">
      <c r="P2051" s="8"/>
      <c r="Q2051" s="8"/>
      <c r="R2051" s="8"/>
      <c r="S2051" s="8"/>
      <c r="T2051" s="8"/>
      <c r="U2051" s="8"/>
    </row>
    <row r="2052" spans="16:21" ht="12.75">
      <c r="P2052" s="8"/>
      <c r="Q2052" s="8"/>
      <c r="R2052" s="8"/>
      <c r="S2052" s="8"/>
      <c r="T2052" s="8"/>
      <c r="U2052" s="8"/>
    </row>
    <row r="2053" spans="16:21" ht="12.75">
      <c r="P2053" s="8"/>
      <c r="Q2053" s="8"/>
      <c r="R2053" s="8"/>
      <c r="S2053" s="8"/>
      <c r="T2053" s="8"/>
      <c r="U2053" s="8"/>
    </row>
    <row r="2054" spans="16:21" ht="12.75">
      <c r="P2054" s="8"/>
      <c r="Q2054" s="8"/>
      <c r="R2054" s="8"/>
      <c r="S2054" s="8"/>
      <c r="T2054" s="8"/>
      <c r="U2054" s="8"/>
    </row>
    <row r="2055" spans="16:21" ht="12.75">
      <c r="P2055" s="8"/>
      <c r="Q2055" s="8"/>
      <c r="R2055" s="8"/>
      <c r="S2055" s="8"/>
      <c r="T2055" s="8"/>
      <c r="U2055" s="8"/>
    </row>
    <row r="2056" spans="16:21" ht="12.75">
      <c r="P2056" s="8"/>
      <c r="Q2056" s="8"/>
      <c r="R2056" s="8"/>
      <c r="S2056" s="8"/>
      <c r="T2056" s="8"/>
      <c r="U2056" s="8"/>
    </row>
    <row r="2057" spans="16:21" ht="12.75">
      <c r="P2057" s="8"/>
      <c r="Q2057" s="8"/>
      <c r="R2057" s="8"/>
      <c r="S2057" s="8"/>
      <c r="T2057" s="8"/>
      <c r="U2057" s="8"/>
    </row>
    <row r="2058" spans="16:21" ht="12.75">
      <c r="P2058" s="8"/>
      <c r="Q2058" s="8"/>
      <c r="R2058" s="8"/>
      <c r="S2058" s="8"/>
      <c r="T2058" s="8"/>
      <c r="U2058" s="8"/>
    </row>
    <row r="2059" spans="16:21" ht="12.75">
      <c r="P2059" s="8"/>
      <c r="Q2059" s="8"/>
      <c r="R2059" s="8"/>
      <c r="S2059" s="8"/>
      <c r="T2059" s="8"/>
      <c r="U2059" s="8"/>
    </row>
    <row r="2060" spans="16:21" ht="12.75">
      <c r="P2060" s="8"/>
      <c r="Q2060" s="8"/>
      <c r="R2060" s="8"/>
      <c r="S2060" s="8"/>
      <c r="T2060" s="8"/>
      <c r="U2060" s="8"/>
    </row>
    <row r="2061" spans="16:21" ht="12.75">
      <c r="P2061" s="8"/>
      <c r="Q2061" s="8"/>
      <c r="R2061" s="8"/>
      <c r="S2061" s="8"/>
      <c r="T2061" s="8"/>
      <c r="U2061" s="8"/>
    </row>
    <row r="2062" spans="16:21" ht="12.75">
      <c r="P2062" s="8"/>
      <c r="Q2062" s="8"/>
      <c r="R2062" s="8"/>
      <c r="S2062" s="8"/>
      <c r="T2062" s="8"/>
      <c r="U2062" s="8"/>
    </row>
    <row r="2063" spans="16:21" ht="12.75">
      <c r="P2063" s="8"/>
      <c r="Q2063" s="8"/>
      <c r="R2063" s="8"/>
      <c r="S2063" s="8"/>
      <c r="T2063" s="8"/>
      <c r="U2063" s="8"/>
    </row>
    <row r="2064" spans="16:21" ht="12.75">
      <c r="P2064" s="8"/>
      <c r="Q2064" s="8"/>
      <c r="R2064" s="8"/>
      <c r="S2064" s="8"/>
      <c r="T2064" s="8"/>
      <c r="U2064" s="8"/>
    </row>
    <row r="2065" spans="16:21" ht="12.75">
      <c r="P2065" s="8"/>
      <c r="Q2065" s="8"/>
      <c r="R2065" s="8"/>
      <c r="S2065" s="8"/>
      <c r="T2065" s="8"/>
      <c r="U2065" s="8"/>
    </row>
    <row r="2066" spans="16:21" ht="12.75">
      <c r="P2066" s="8"/>
      <c r="Q2066" s="8"/>
      <c r="R2066" s="8"/>
      <c r="S2066" s="8"/>
      <c r="T2066" s="8"/>
      <c r="U2066" s="8"/>
    </row>
    <row r="2067" spans="16:21" ht="12.75">
      <c r="P2067" s="8"/>
      <c r="Q2067" s="8"/>
      <c r="R2067" s="8"/>
      <c r="S2067" s="8"/>
      <c r="T2067" s="8"/>
      <c r="U2067" s="8"/>
    </row>
    <row r="2068" spans="16:21" ht="12.75">
      <c r="P2068" s="8"/>
      <c r="Q2068" s="8"/>
      <c r="R2068" s="8"/>
      <c r="S2068" s="8"/>
      <c r="T2068" s="8"/>
      <c r="U2068" s="8"/>
    </row>
    <row r="2069" spans="16:21" ht="12.75">
      <c r="P2069" s="8"/>
      <c r="Q2069" s="8"/>
      <c r="R2069" s="8"/>
      <c r="S2069" s="8"/>
      <c r="T2069" s="8"/>
      <c r="U2069" s="8"/>
    </row>
    <row r="2070" spans="16:21" ht="12.75">
      <c r="P2070" s="8"/>
      <c r="Q2070" s="8"/>
      <c r="R2070" s="8"/>
      <c r="S2070" s="8"/>
      <c r="T2070" s="8"/>
      <c r="U2070" s="8"/>
    </row>
    <row r="2071" spans="16:21" ht="12.75">
      <c r="P2071" s="8"/>
      <c r="Q2071" s="8"/>
      <c r="R2071" s="8"/>
      <c r="S2071" s="8"/>
      <c r="T2071" s="8"/>
      <c r="U2071" s="8"/>
    </row>
    <row r="2072" spans="16:21" ht="12.75">
      <c r="P2072" s="8"/>
      <c r="Q2072" s="8"/>
      <c r="R2072" s="8"/>
      <c r="S2072" s="8"/>
      <c r="T2072" s="8"/>
      <c r="U2072" s="8"/>
    </row>
    <row r="2073" spans="16:21" ht="12.75">
      <c r="P2073" s="8"/>
      <c r="Q2073" s="8"/>
      <c r="R2073" s="8"/>
      <c r="S2073" s="8"/>
      <c r="T2073" s="8"/>
      <c r="U2073" s="8"/>
    </row>
    <row r="2074" spans="16:21" ht="12.75">
      <c r="P2074" s="8"/>
      <c r="Q2074" s="8"/>
      <c r="R2074" s="8"/>
      <c r="S2074" s="8"/>
      <c r="T2074" s="8"/>
      <c r="U2074" s="8"/>
    </row>
    <row r="2075" spans="16:21" ht="12.75">
      <c r="P2075" s="8"/>
      <c r="Q2075" s="8"/>
      <c r="R2075" s="8"/>
      <c r="S2075" s="8"/>
      <c r="T2075" s="8"/>
      <c r="U2075" s="8"/>
    </row>
    <row r="2076" spans="16:21" ht="12.75">
      <c r="P2076" s="8"/>
      <c r="Q2076" s="8"/>
      <c r="R2076" s="8"/>
      <c r="S2076" s="8"/>
      <c r="T2076" s="8"/>
      <c r="U2076" s="8"/>
    </row>
    <row r="2077" spans="16:21" ht="12.75">
      <c r="P2077" s="8"/>
      <c r="Q2077" s="8"/>
      <c r="R2077" s="8"/>
      <c r="S2077" s="8"/>
      <c r="T2077" s="8"/>
      <c r="U2077" s="8"/>
    </row>
    <row r="2078" spans="16:21" ht="12.75">
      <c r="P2078" s="8"/>
      <c r="Q2078" s="8"/>
      <c r="R2078" s="8"/>
      <c r="S2078" s="8"/>
      <c r="T2078" s="8"/>
      <c r="U2078" s="8"/>
    </row>
    <row r="2079" spans="16:21" ht="12.75">
      <c r="P2079" s="8"/>
      <c r="Q2079" s="8"/>
      <c r="R2079" s="8"/>
      <c r="S2079" s="8"/>
      <c r="T2079" s="8"/>
      <c r="U2079" s="8"/>
    </row>
    <row r="2080" spans="16:21" ht="12.75">
      <c r="P2080" s="8"/>
      <c r="Q2080" s="8"/>
      <c r="R2080" s="8"/>
      <c r="S2080" s="8"/>
      <c r="T2080" s="8"/>
      <c r="U2080" s="8"/>
    </row>
    <row r="2081" spans="16:21" ht="12.75">
      <c r="P2081" s="8"/>
      <c r="Q2081" s="8"/>
      <c r="R2081" s="8"/>
      <c r="S2081" s="8"/>
      <c r="T2081" s="8"/>
      <c r="U2081" s="8"/>
    </row>
    <row r="2082" spans="16:21" ht="12.75">
      <c r="P2082" s="8"/>
      <c r="Q2082" s="8"/>
      <c r="R2082" s="8"/>
      <c r="S2082" s="8"/>
      <c r="T2082" s="8"/>
      <c r="U2082" s="8"/>
    </row>
    <row r="2083" spans="16:21" ht="12.75">
      <c r="P2083" s="8"/>
      <c r="Q2083" s="8"/>
      <c r="R2083" s="8"/>
      <c r="S2083" s="8"/>
      <c r="T2083" s="8"/>
      <c r="U2083" s="8"/>
    </row>
    <row r="2084" spans="16:21" ht="12.75">
      <c r="P2084" s="8"/>
      <c r="Q2084" s="8"/>
      <c r="R2084" s="8"/>
      <c r="S2084" s="8"/>
      <c r="T2084" s="8"/>
      <c r="U2084" s="8"/>
    </row>
    <row r="2085" spans="16:21" ht="12.75">
      <c r="P2085" s="8"/>
      <c r="Q2085" s="8"/>
      <c r="R2085" s="8"/>
      <c r="S2085" s="8"/>
      <c r="T2085" s="8"/>
      <c r="U2085" s="8"/>
    </row>
    <row r="2086" spans="16:21" ht="12.75">
      <c r="P2086" s="8"/>
      <c r="Q2086" s="8"/>
      <c r="R2086" s="8"/>
      <c r="S2086" s="8"/>
      <c r="T2086" s="8"/>
      <c r="U2086" s="8"/>
    </row>
    <row r="2087" spans="16:21" ht="12.75">
      <c r="P2087" s="8"/>
      <c r="Q2087" s="8"/>
      <c r="R2087" s="8"/>
      <c r="S2087" s="8"/>
      <c r="T2087" s="8"/>
      <c r="U2087" s="8"/>
    </row>
    <row r="2088" spans="16:21" ht="12.75">
      <c r="P2088" s="8"/>
      <c r="Q2088" s="8"/>
      <c r="R2088" s="8"/>
      <c r="S2088" s="8"/>
      <c r="T2088" s="8"/>
      <c r="U2088" s="8"/>
    </row>
    <row r="2089" spans="16:21" ht="12.75">
      <c r="P2089" s="8"/>
      <c r="Q2089" s="8"/>
      <c r="R2089" s="8"/>
      <c r="S2089" s="8"/>
      <c r="T2089" s="8"/>
      <c r="U2089" s="8"/>
    </row>
    <row r="2090" spans="16:21" ht="12.75">
      <c r="P2090" s="8"/>
      <c r="Q2090" s="8"/>
      <c r="R2090" s="8"/>
      <c r="S2090" s="8"/>
      <c r="T2090" s="8"/>
      <c r="U2090" s="8"/>
    </row>
    <row r="2091" spans="16:21" ht="12.75">
      <c r="P2091" s="8"/>
      <c r="Q2091" s="8"/>
      <c r="R2091" s="8"/>
      <c r="S2091" s="8"/>
      <c r="T2091" s="8"/>
      <c r="U2091" s="8"/>
    </row>
    <row r="2092" spans="16:21" ht="12.75">
      <c r="P2092" s="8"/>
      <c r="Q2092" s="8"/>
      <c r="R2092" s="8"/>
      <c r="S2092" s="8"/>
      <c r="T2092" s="8"/>
      <c r="U2092" s="8"/>
    </row>
    <row r="2093" spans="16:21" ht="12.75">
      <c r="P2093" s="8"/>
      <c r="Q2093" s="8"/>
      <c r="R2093" s="8"/>
      <c r="S2093" s="8"/>
      <c r="T2093" s="8"/>
      <c r="U2093" s="8"/>
    </row>
    <row r="2094" spans="16:21" ht="12.75">
      <c r="P2094" s="8"/>
      <c r="Q2094" s="8"/>
      <c r="R2094" s="8"/>
      <c r="S2094" s="8"/>
      <c r="T2094" s="8"/>
      <c r="U2094" s="8"/>
    </row>
    <row r="2095" spans="16:21" ht="12.75">
      <c r="P2095" s="8"/>
      <c r="Q2095" s="8"/>
      <c r="R2095" s="8"/>
      <c r="S2095" s="8"/>
      <c r="T2095" s="8"/>
      <c r="U2095" s="8"/>
    </row>
    <row r="2096" spans="16:21" ht="12.75">
      <c r="P2096" s="8"/>
      <c r="Q2096" s="8"/>
      <c r="R2096" s="8"/>
      <c r="S2096" s="8"/>
      <c r="T2096" s="8"/>
      <c r="U2096" s="8"/>
    </row>
    <row r="2097" spans="16:21" ht="12.75">
      <c r="P2097" s="8"/>
      <c r="Q2097" s="8"/>
      <c r="R2097" s="8"/>
      <c r="S2097" s="8"/>
      <c r="T2097" s="8"/>
      <c r="U2097" s="8"/>
    </row>
    <row r="2098" spans="16:21" ht="12.75">
      <c r="P2098" s="8"/>
      <c r="Q2098" s="8"/>
      <c r="R2098" s="8"/>
      <c r="S2098" s="8"/>
      <c r="T2098" s="8"/>
      <c r="U2098" s="8"/>
    </row>
    <row r="2099" spans="16:21" ht="12.75">
      <c r="P2099" s="8"/>
      <c r="Q2099" s="8"/>
      <c r="R2099" s="8"/>
      <c r="S2099" s="8"/>
      <c r="T2099" s="8"/>
      <c r="U2099" s="8"/>
    </row>
    <row r="2100" spans="16:21" ht="12.75">
      <c r="P2100" s="8"/>
      <c r="Q2100" s="8"/>
      <c r="R2100" s="8"/>
      <c r="S2100" s="8"/>
      <c r="T2100" s="8"/>
      <c r="U2100" s="8"/>
    </row>
    <row r="2101" spans="16:21" ht="12.75">
      <c r="P2101" s="8"/>
      <c r="Q2101" s="8"/>
      <c r="R2101" s="8"/>
      <c r="S2101" s="8"/>
      <c r="T2101" s="8"/>
      <c r="U2101" s="8"/>
    </row>
    <row r="2102" spans="16:21" ht="12.75">
      <c r="P2102" s="8"/>
      <c r="Q2102" s="8"/>
      <c r="R2102" s="8"/>
      <c r="S2102" s="8"/>
      <c r="T2102" s="8"/>
      <c r="U2102" s="8"/>
    </row>
    <row r="2103" spans="16:21" ht="12.75">
      <c r="P2103" s="8"/>
      <c r="Q2103" s="8"/>
      <c r="R2103" s="8"/>
      <c r="S2103" s="8"/>
      <c r="T2103" s="8"/>
      <c r="U2103" s="8"/>
    </row>
    <row r="2104" spans="16:21" ht="12.75">
      <c r="P2104" s="8"/>
      <c r="Q2104" s="8"/>
      <c r="R2104" s="8"/>
      <c r="S2104" s="8"/>
      <c r="T2104" s="8"/>
      <c r="U2104" s="8"/>
    </row>
    <row r="2105" spans="16:21" ht="12.75">
      <c r="P2105" s="8"/>
      <c r="Q2105" s="8"/>
      <c r="R2105" s="8"/>
      <c r="S2105" s="8"/>
      <c r="T2105" s="8"/>
      <c r="U2105" s="8"/>
    </row>
    <row r="2106" spans="16:21" ht="12.75">
      <c r="P2106" s="8"/>
      <c r="Q2106" s="8"/>
      <c r="R2106" s="8"/>
      <c r="S2106" s="8"/>
      <c r="T2106" s="8"/>
      <c r="U2106" s="8"/>
    </row>
    <row r="2107" spans="16:21" ht="12.75">
      <c r="P2107" s="8"/>
      <c r="Q2107" s="8"/>
      <c r="R2107" s="8"/>
      <c r="S2107" s="8"/>
      <c r="T2107" s="8"/>
      <c r="U2107" s="8"/>
    </row>
    <row r="2108" spans="16:21" ht="12.75">
      <c r="P2108" s="8"/>
      <c r="Q2108" s="8"/>
      <c r="R2108" s="8"/>
      <c r="S2108" s="8"/>
      <c r="T2108" s="8"/>
      <c r="U2108" s="8"/>
    </row>
    <row r="2109" spans="16:21" ht="12.75">
      <c r="P2109" s="8"/>
      <c r="Q2109" s="8"/>
      <c r="R2109" s="8"/>
      <c r="S2109" s="8"/>
      <c r="T2109" s="8"/>
      <c r="U2109" s="8"/>
    </row>
    <row r="2110" spans="16:21" ht="12.75">
      <c r="P2110" s="8"/>
      <c r="Q2110" s="8"/>
      <c r="R2110" s="8"/>
      <c r="S2110" s="8"/>
      <c r="T2110" s="8"/>
      <c r="U2110" s="8"/>
    </row>
    <row r="2111" spans="16:21" ht="12.75">
      <c r="P2111" s="8"/>
      <c r="Q2111" s="8"/>
      <c r="R2111" s="8"/>
      <c r="S2111" s="8"/>
      <c r="T2111" s="8"/>
      <c r="U2111" s="8"/>
    </row>
    <row r="2112" spans="16:21" ht="12.75">
      <c r="P2112" s="8"/>
      <c r="Q2112" s="8"/>
      <c r="R2112" s="8"/>
      <c r="S2112" s="8"/>
      <c r="T2112" s="8"/>
      <c r="U2112" s="8"/>
    </row>
    <row r="2113" spans="16:21" ht="12.75">
      <c r="P2113" s="8"/>
      <c r="Q2113" s="8"/>
      <c r="R2113" s="8"/>
      <c r="S2113" s="8"/>
      <c r="T2113" s="8"/>
      <c r="U2113" s="8"/>
    </row>
    <row r="2114" spans="16:21" ht="12.75">
      <c r="P2114" s="8"/>
      <c r="Q2114" s="8"/>
      <c r="R2114" s="8"/>
      <c r="S2114" s="8"/>
      <c r="T2114" s="8"/>
      <c r="U2114" s="8"/>
    </row>
    <row r="2115" spans="16:21" ht="12.75">
      <c r="P2115" s="8"/>
      <c r="Q2115" s="8"/>
      <c r="R2115" s="8"/>
      <c r="S2115" s="8"/>
      <c r="T2115" s="8"/>
      <c r="U2115" s="8"/>
    </row>
    <row r="2116" spans="16:21" ht="12.75">
      <c r="P2116" s="8"/>
      <c r="Q2116" s="8"/>
      <c r="R2116" s="8"/>
      <c r="S2116" s="8"/>
      <c r="T2116" s="8"/>
      <c r="U2116" s="8"/>
    </row>
    <row r="2117" spans="16:21" ht="12.75">
      <c r="P2117" s="8"/>
      <c r="Q2117" s="8"/>
      <c r="R2117" s="8"/>
      <c r="S2117" s="8"/>
      <c r="T2117" s="8"/>
      <c r="U2117" s="8"/>
    </row>
    <row r="2118" spans="16:21" ht="12.75">
      <c r="P2118" s="8"/>
      <c r="Q2118" s="8"/>
      <c r="R2118" s="8"/>
      <c r="S2118" s="8"/>
      <c r="T2118" s="8"/>
      <c r="U2118" s="8"/>
    </row>
    <row r="2119" spans="16:21" ht="12.75">
      <c r="P2119" s="8"/>
      <c r="Q2119" s="8"/>
      <c r="R2119" s="8"/>
      <c r="S2119" s="8"/>
      <c r="T2119" s="8"/>
      <c r="U2119" s="8"/>
    </row>
    <row r="2120" spans="16:21" ht="12.75">
      <c r="P2120" s="8"/>
      <c r="Q2120" s="8"/>
      <c r="R2120" s="8"/>
      <c r="S2120" s="8"/>
      <c r="T2120" s="8"/>
      <c r="U2120" s="8"/>
    </row>
    <row r="2121" spans="16:21" ht="12.75">
      <c r="P2121" s="8"/>
      <c r="Q2121" s="8"/>
      <c r="R2121" s="8"/>
      <c r="S2121" s="8"/>
      <c r="T2121" s="8"/>
      <c r="U2121" s="8"/>
    </row>
    <row r="2122" spans="16:21" ht="12.75">
      <c r="P2122" s="8"/>
      <c r="Q2122" s="8"/>
      <c r="R2122" s="8"/>
      <c r="S2122" s="8"/>
      <c r="T2122" s="8"/>
      <c r="U2122" s="8"/>
    </row>
    <row r="2123" spans="16:21" ht="12.75">
      <c r="P2123" s="8"/>
      <c r="Q2123" s="8"/>
      <c r="R2123" s="8"/>
      <c r="S2123" s="8"/>
      <c r="T2123" s="8"/>
      <c r="U2123" s="8"/>
    </row>
    <row r="2124" spans="16:21" ht="12.75">
      <c r="P2124" s="8"/>
      <c r="Q2124" s="8"/>
      <c r="R2124" s="8"/>
      <c r="S2124" s="8"/>
      <c r="T2124" s="8"/>
      <c r="U2124" s="8"/>
    </row>
    <row r="2125" spans="16:21" ht="12.75">
      <c r="P2125" s="8"/>
      <c r="Q2125" s="8"/>
      <c r="R2125" s="8"/>
      <c r="S2125" s="8"/>
      <c r="T2125" s="8"/>
      <c r="U2125" s="8"/>
    </row>
    <row r="2126" spans="16:21" ht="12.75">
      <c r="P2126" s="8"/>
      <c r="Q2126" s="8"/>
      <c r="R2126" s="8"/>
      <c r="S2126" s="8"/>
      <c r="T2126" s="8"/>
      <c r="U2126" s="8"/>
    </row>
    <row r="2127" spans="16:21" ht="12.75">
      <c r="P2127" s="8"/>
      <c r="Q2127" s="8"/>
      <c r="R2127" s="8"/>
      <c r="S2127" s="8"/>
      <c r="T2127" s="8"/>
      <c r="U2127" s="8"/>
    </row>
    <row r="2128" spans="16:21" ht="12.75">
      <c r="P2128" s="8"/>
      <c r="Q2128" s="8"/>
      <c r="R2128" s="8"/>
      <c r="S2128" s="8"/>
      <c r="T2128" s="8"/>
      <c r="U2128" s="8"/>
    </row>
    <row r="2129" spans="16:21" ht="12.75">
      <c r="P2129" s="8"/>
      <c r="Q2129" s="8"/>
      <c r="R2129" s="8"/>
      <c r="S2129" s="8"/>
      <c r="T2129" s="8"/>
      <c r="U2129" s="8"/>
    </row>
    <row r="2130" spans="16:21" ht="12.75">
      <c r="P2130" s="8"/>
      <c r="Q2130" s="8"/>
      <c r="R2130" s="8"/>
      <c r="S2130" s="8"/>
      <c r="T2130" s="8"/>
      <c r="U2130" s="8"/>
    </row>
    <row r="2131" spans="16:21" ht="12.75">
      <c r="P2131" s="8"/>
      <c r="Q2131" s="8"/>
      <c r="R2131" s="8"/>
      <c r="S2131" s="8"/>
      <c r="T2131" s="8"/>
      <c r="U2131" s="8"/>
    </row>
    <row r="2132" spans="16:21" ht="12.75">
      <c r="P2132" s="8"/>
      <c r="Q2132" s="8"/>
      <c r="R2132" s="8"/>
      <c r="S2132" s="8"/>
      <c r="T2132" s="8"/>
      <c r="U2132" s="8"/>
    </row>
    <row r="2133" spans="16:21" ht="12.75">
      <c r="P2133" s="8"/>
      <c r="Q2133" s="8"/>
      <c r="R2133" s="8"/>
      <c r="S2133" s="8"/>
      <c r="T2133" s="8"/>
      <c r="U2133" s="8"/>
    </row>
    <row r="2134" spans="16:21" ht="12.75">
      <c r="P2134" s="8"/>
      <c r="Q2134" s="8"/>
      <c r="R2134" s="8"/>
      <c r="S2134" s="8"/>
      <c r="T2134" s="8"/>
      <c r="U2134" s="8"/>
    </row>
    <row r="2135" spans="16:21" ht="12.75">
      <c r="P2135" s="8"/>
      <c r="Q2135" s="8"/>
      <c r="R2135" s="8"/>
      <c r="S2135" s="8"/>
      <c r="T2135" s="8"/>
      <c r="U2135" s="8"/>
    </row>
    <row r="2136" spans="16:21" ht="12.75">
      <c r="P2136" s="8"/>
      <c r="Q2136" s="8"/>
      <c r="R2136" s="8"/>
      <c r="S2136" s="8"/>
      <c r="T2136" s="8"/>
      <c r="U2136" s="8"/>
    </row>
    <row r="2137" spans="16:21" ht="12.75">
      <c r="P2137" s="8"/>
      <c r="Q2137" s="8"/>
      <c r="R2137" s="8"/>
      <c r="S2137" s="8"/>
      <c r="T2137" s="8"/>
      <c r="U2137" s="8"/>
    </row>
    <row r="2138" spans="16:21" ht="12.75">
      <c r="P2138" s="8"/>
      <c r="Q2138" s="8"/>
      <c r="R2138" s="8"/>
      <c r="S2138" s="8"/>
      <c r="T2138" s="8"/>
      <c r="U2138" s="8"/>
    </row>
    <row r="2139" spans="16:21" ht="12.75">
      <c r="P2139" s="8"/>
      <c r="Q2139" s="8"/>
      <c r="R2139" s="8"/>
      <c r="S2139" s="8"/>
      <c r="T2139" s="8"/>
      <c r="U2139" s="8"/>
    </row>
    <row r="2140" spans="16:21" ht="12.75">
      <c r="P2140" s="8"/>
      <c r="Q2140" s="8"/>
      <c r="R2140" s="8"/>
      <c r="S2140" s="8"/>
      <c r="T2140" s="8"/>
      <c r="U2140" s="8"/>
    </row>
    <row r="2141" spans="16:21" ht="12.75">
      <c r="P2141" s="8"/>
      <c r="Q2141" s="8"/>
      <c r="R2141" s="8"/>
      <c r="S2141" s="8"/>
      <c r="T2141" s="8"/>
      <c r="U2141" s="8"/>
    </row>
    <row r="2142" spans="16:21" ht="12.75">
      <c r="P2142" s="8"/>
      <c r="Q2142" s="8"/>
      <c r="R2142" s="8"/>
      <c r="S2142" s="8"/>
      <c r="T2142" s="8"/>
      <c r="U2142" s="8"/>
    </row>
    <row r="2143" spans="16:21" ht="12.75">
      <c r="P2143" s="8"/>
      <c r="Q2143" s="8"/>
      <c r="R2143" s="8"/>
      <c r="S2143" s="8"/>
      <c r="T2143" s="8"/>
      <c r="U2143" s="8"/>
    </row>
    <row r="2144" spans="16:21" ht="12.75">
      <c r="P2144" s="8"/>
      <c r="Q2144" s="8"/>
      <c r="R2144" s="8"/>
      <c r="S2144" s="8"/>
      <c r="T2144" s="8"/>
      <c r="U2144" s="8"/>
    </row>
    <row r="2145" spans="16:21" ht="12.75">
      <c r="P2145" s="8"/>
      <c r="Q2145" s="8"/>
      <c r="R2145" s="8"/>
      <c r="S2145" s="8"/>
      <c r="T2145" s="8"/>
      <c r="U2145" s="8"/>
    </row>
    <row r="2146" spans="16:21" ht="12.75">
      <c r="P2146" s="8"/>
      <c r="Q2146" s="8"/>
      <c r="R2146" s="8"/>
      <c r="S2146" s="8"/>
      <c r="T2146" s="8"/>
      <c r="U2146" s="8"/>
    </row>
    <row r="2147" spans="16:21" ht="12.75">
      <c r="P2147" s="8"/>
      <c r="Q2147" s="8"/>
      <c r="R2147" s="8"/>
      <c r="S2147" s="8"/>
      <c r="T2147" s="8"/>
      <c r="U2147" s="8"/>
    </row>
    <row r="2148" spans="16:21" ht="12.75">
      <c r="P2148" s="8"/>
      <c r="Q2148" s="8"/>
      <c r="R2148" s="8"/>
      <c r="S2148" s="8"/>
      <c r="T2148" s="8"/>
      <c r="U2148" s="8"/>
    </row>
    <row r="2149" spans="16:21" ht="12.75">
      <c r="P2149" s="8"/>
      <c r="Q2149" s="8"/>
      <c r="R2149" s="8"/>
      <c r="S2149" s="8"/>
      <c r="T2149" s="8"/>
      <c r="U2149" s="8"/>
    </row>
    <row r="2150" spans="16:21" ht="12.75">
      <c r="P2150" s="8"/>
      <c r="Q2150" s="8"/>
      <c r="R2150" s="8"/>
      <c r="S2150" s="8"/>
      <c r="T2150" s="8"/>
      <c r="U2150" s="8"/>
    </row>
    <row r="2151" spans="16:21" ht="12.75">
      <c r="P2151" s="8"/>
      <c r="Q2151" s="8"/>
      <c r="R2151" s="8"/>
      <c r="S2151" s="8"/>
      <c r="T2151" s="8"/>
      <c r="U2151" s="8"/>
    </row>
    <row r="2152" spans="16:21" ht="12.75">
      <c r="P2152" s="8"/>
      <c r="Q2152" s="8"/>
      <c r="R2152" s="8"/>
      <c r="S2152" s="8"/>
      <c r="T2152" s="8"/>
      <c r="U2152" s="8"/>
    </row>
    <row r="2153" spans="16:21" ht="12.75">
      <c r="P2153" s="8"/>
      <c r="Q2153" s="8"/>
      <c r="R2153" s="8"/>
      <c r="S2153" s="8"/>
      <c r="T2153" s="8"/>
      <c r="U2153" s="8"/>
    </row>
    <row r="2154" spans="16:21" ht="12.75">
      <c r="P2154" s="8"/>
      <c r="Q2154" s="8"/>
      <c r="R2154" s="8"/>
      <c r="S2154" s="8"/>
      <c r="T2154" s="8"/>
      <c r="U2154" s="8"/>
    </row>
    <row r="2155" spans="16:21" ht="12.75">
      <c r="P2155" s="8"/>
      <c r="Q2155" s="8"/>
      <c r="R2155" s="8"/>
      <c r="S2155" s="8"/>
      <c r="T2155" s="8"/>
      <c r="U2155" s="8"/>
    </row>
    <row r="2156" spans="16:21" ht="12.75">
      <c r="P2156" s="8"/>
      <c r="Q2156" s="8"/>
      <c r="R2156" s="8"/>
      <c r="S2156" s="8"/>
      <c r="T2156" s="8"/>
      <c r="U2156" s="8"/>
    </row>
    <row r="2157" spans="16:21" ht="12.75">
      <c r="P2157" s="8"/>
      <c r="Q2157" s="8"/>
      <c r="R2157" s="8"/>
      <c r="S2157" s="8"/>
      <c r="T2157" s="8"/>
      <c r="U2157" s="8"/>
    </row>
    <row r="2158" spans="16:21" ht="12.75">
      <c r="P2158" s="8"/>
      <c r="Q2158" s="8"/>
      <c r="R2158" s="8"/>
      <c r="S2158" s="8"/>
      <c r="T2158" s="8"/>
      <c r="U2158" s="8"/>
    </row>
    <row r="2159" spans="16:21" ht="12.75">
      <c r="P2159" s="8"/>
      <c r="Q2159" s="8"/>
      <c r="R2159" s="8"/>
      <c r="S2159" s="8"/>
      <c r="T2159" s="8"/>
      <c r="U2159" s="8"/>
    </row>
    <row r="2160" spans="16:21" ht="12.75">
      <c r="P2160" s="8"/>
      <c r="Q2160" s="8"/>
      <c r="R2160" s="8"/>
      <c r="S2160" s="8"/>
      <c r="T2160" s="8"/>
      <c r="U2160" s="8"/>
    </row>
    <row r="2161" spans="16:21" ht="12.75">
      <c r="P2161" s="8"/>
      <c r="Q2161" s="8"/>
      <c r="R2161" s="8"/>
      <c r="S2161" s="8"/>
      <c r="T2161" s="8"/>
      <c r="U2161" s="8"/>
    </row>
    <row r="2162" spans="16:21" ht="12.75">
      <c r="P2162" s="8"/>
      <c r="Q2162" s="8"/>
      <c r="R2162" s="8"/>
      <c r="S2162" s="8"/>
      <c r="T2162" s="8"/>
      <c r="U2162" s="8"/>
    </row>
    <row r="2163" spans="16:21" ht="12.75">
      <c r="P2163" s="8"/>
      <c r="Q2163" s="8"/>
      <c r="R2163" s="8"/>
      <c r="S2163" s="8"/>
      <c r="T2163" s="8"/>
      <c r="U2163" s="8"/>
    </row>
    <row r="2164" spans="16:21" ht="12.75">
      <c r="P2164" s="8"/>
      <c r="Q2164" s="8"/>
      <c r="R2164" s="8"/>
      <c r="S2164" s="8"/>
      <c r="T2164" s="8"/>
      <c r="U2164" s="8"/>
    </row>
    <row r="2165" spans="16:21" ht="12.75">
      <c r="P2165" s="8"/>
      <c r="Q2165" s="8"/>
      <c r="R2165" s="8"/>
      <c r="S2165" s="8"/>
      <c r="T2165" s="8"/>
      <c r="U2165" s="8"/>
    </row>
    <row r="2166" spans="16:21" ht="12.75">
      <c r="P2166" s="8"/>
      <c r="Q2166" s="8"/>
      <c r="R2166" s="8"/>
      <c r="S2166" s="8"/>
      <c r="T2166" s="8"/>
      <c r="U2166" s="8"/>
    </row>
    <row r="2167" spans="16:21" ht="12.75">
      <c r="P2167" s="8"/>
      <c r="Q2167" s="8"/>
      <c r="R2167" s="8"/>
      <c r="S2167" s="8"/>
      <c r="T2167" s="8"/>
      <c r="U2167" s="8"/>
    </row>
    <row r="2168" spans="16:21" ht="12.75">
      <c r="P2168" s="8"/>
      <c r="Q2168" s="8"/>
      <c r="R2168" s="8"/>
      <c r="S2168" s="8"/>
      <c r="T2168" s="8"/>
      <c r="U2168" s="8"/>
    </row>
    <row r="2169" spans="16:21" ht="12.75">
      <c r="P2169" s="8"/>
      <c r="Q2169" s="8"/>
      <c r="R2169" s="8"/>
      <c r="S2169" s="8"/>
      <c r="T2169" s="8"/>
      <c r="U2169" s="8"/>
    </row>
    <row r="2170" spans="16:21" ht="12.75">
      <c r="P2170" s="8"/>
      <c r="Q2170" s="8"/>
      <c r="R2170" s="8"/>
      <c r="S2170" s="8"/>
      <c r="T2170" s="8"/>
      <c r="U2170" s="8"/>
    </row>
    <row r="2171" spans="16:21" ht="12.75">
      <c r="P2171" s="8"/>
      <c r="Q2171" s="8"/>
      <c r="R2171" s="8"/>
      <c r="S2171" s="8"/>
      <c r="T2171" s="8"/>
      <c r="U2171" s="8"/>
    </row>
    <row r="2172" spans="16:21" ht="12.75">
      <c r="P2172" s="8"/>
      <c r="Q2172" s="8"/>
      <c r="R2172" s="8"/>
      <c r="S2172" s="8"/>
      <c r="T2172" s="8"/>
      <c r="U2172" s="8"/>
    </row>
    <row r="2173" spans="16:21" ht="12.75">
      <c r="P2173" s="8"/>
      <c r="Q2173" s="8"/>
      <c r="R2173" s="8"/>
      <c r="S2173" s="8"/>
      <c r="T2173" s="8"/>
      <c r="U2173" s="8"/>
    </row>
    <row r="2174" spans="16:21" ht="12.75">
      <c r="P2174" s="8"/>
      <c r="Q2174" s="8"/>
      <c r="R2174" s="8"/>
      <c r="S2174" s="8"/>
      <c r="T2174" s="8"/>
      <c r="U2174" s="8"/>
    </row>
    <row r="2175" spans="16:21" ht="12.75">
      <c r="P2175" s="8"/>
      <c r="Q2175" s="8"/>
      <c r="R2175" s="8"/>
      <c r="S2175" s="8"/>
      <c r="T2175" s="8"/>
      <c r="U2175" s="8"/>
    </row>
    <row r="2176" spans="16:21" ht="12.75">
      <c r="P2176" s="8"/>
      <c r="Q2176" s="8"/>
      <c r="R2176" s="8"/>
      <c r="S2176" s="8"/>
      <c r="T2176" s="8"/>
      <c r="U2176" s="8"/>
    </row>
    <row r="2177" spans="16:21" ht="12.75">
      <c r="P2177" s="8"/>
      <c r="Q2177" s="8"/>
      <c r="R2177" s="8"/>
      <c r="S2177" s="8"/>
      <c r="T2177" s="8"/>
      <c r="U2177" s="8"/>
    </row>
    <row r="2178" spans="16:21" ht="12.75">
      <c r="P2178" s="8"/>
      <c r="Q2178" s="8"/>
      <c r="R2178" s="8"/>
      <c r="S2178" s="8"/>
      <c r="T2178" s="8"/>
      <c r="U2178" s="8"/>
    </row>
    <row r="2179" spans="16:21" ht="12.75">
      <c r="P2179" s="8"/>
      <c r="Q2179" s="8"/>
      <c r="R2179" s="8"/>
      <c r="S2179" s="8"/>
      <c r="T2179" s="8"/>
      <c r="U2179" s="8"/>
    </row>
    <row r="2180" spans="16:21" ht="12.75">
      <c r="P2180" s="8"/>
      <c r="Q2180" s="8"/>
      <c r="R2180" s="8"/>
      <c r="S2180" s="8"/>
      <c r="T2180" s="8"/>
      <c r="U2180" s="8"/>
    </row>
    <row r="2181" spans="16:21" ht="12.75">
      <c r="P2181" s="8"/>
      <c r="Q2181" s="8"/>
      <c r="R2181" s="8"/>
      <c r="S2181" s="8"/>
      <c r="T2181" s="8"/>
      <c r="U2181" s="8"/>
    </row>
    <row r="2182" spans="16:21" ht="12.75">
      <c r="P2182" s="8"/>
      <c r="Q2182" s="8"/>
      <c r="R2182" s="8"/>
      <c r="S2182" s="8"/>
      <c r="T2182" s="8"/>
      <c r="U2182" s="8"/>
    </row>
    <row r="2183" spans="16:21" ht="12.75">
      <c r="P2183" s="8"/>
      <c r="Q2183" s="8"/>
      <c r="R2183" s="8"/>
      <c r="S2183" s="8"/>
      <c r="T2183" s="8"/>
      <c r="U2183" s="8"/>
    </row>
    <row r="2184" spans="16:21" ht="12.75">
      <c r="P2184" s="8"/>
      <c r="Q2184" s="8"/>
      <c r="R2184" s="8"/>
      <c r="S2184" s="8"/>
      <c r="T2184" s="8"/>
      <c r="U2184" s="8"/>
    </row>
    <row r="2185" spans="16:21" ht="12.75">
      <c r="P2185" s="8"/>
      <c r="Q2185" s="8"/>
      <c r="R2185" s="8"/>
      <c r="S2185" s="8"/>
      <c r="T2185" s="8"/>
      <c r="U2185" s="8"/>
    </row>
    <row r="2186" spans="16:21" ht="12.75">
      <c r="P2186" s="8"/>
      <c r="Q2186" s="8"/>
      <c r="R2186" s="8"/>
      <c r="S2186" s="8"/>
      <c r="T2186" s="8"/>
      <c r="U2186" s="8"/>
    </row>
    <row r="2187" spans="16:21" ht="12.75">
      <c r="P2187" s="8"/>
      <c r="Q2187" s="8"/>
      <c r="R2187" s="8"/>
      <c r="S2187" s="8"/>
      <c r="T2187" s="8"/>
      <c r="U2187" s="8"/>
    </row>
    <row r="2188" spans="16:21" ht="12.75">
      <c r="P2188" s="8"/>
      <c r="Q2188" s="8"/>
      <c r="R2188" s="8"/>
      <c r="S2188" s="8"/>
      <c r="T2188" s="8"/>
      <c r="U2188" s="8"/>
    </row>
    <row r="2189" spans="16:21" ht="12.75">
      <c r="P2189" s="8"/>
      <c r="Q2189" s="8"/>
      <c r="R2189" s="8"/>
      <c r="S2189" s="8"/>
      <c r="T2189" s="8"/>
      <c r="U2189" s="8"/>
    </row>
    <row r="2190" spans="16:21" ht="12.75">
      <c r="P2190" s="8"/>
      <c r="Q2190" s="8"/>
      <c r="R2190" s="8"/>
      <c r="S2190" s="8"/>
      <c r="T2190" s="8"/>
      <c r="U2190" s="8"/>
    </row>
    <row r="2191" spans="16:21" ht="12.75">
      <c r="P2191" s="8"/>
      <c r="Q2191" s="8"/>
      <c r="R2191" s="8"/>
      <c r="S2191" s="8"/>
      <c r="T2191" s="8"/>
      <c r="U2191" s="8"/>
    </row>
    <row r="2192" spans="16:21" ht="12.75">
      <c r="P2192" s="8"/>
      <c r="Q2192" s="8"/>
      <c r="R2192" s="8"/>
      <c r="S2192" s="8"/>
      <c r="T2192" s="8"/>
      <c r="U2192" s="8"/>
    </row>
    <row r="2193" spans="16:21" ht="12.75">
      <c r="P2193" s="8"/>
      <c r="Q2193" s="8"/>
      <c r="R2193" s="8"/>
      <c r="S2193" s="8"/>
      <c r="T2193" s="8"/>
      <c r="U2193" s="8"/>
    </row>
    <row r="2194" spans="16:21" ht="12.75">
      <c r="P2194" s="8"/>
      <c r="Q2194" s="8"/>
      <c r="R2194" s="8"/>
      <c r="S2194" s="8"/>
      <c r="T2194" s="8"/>
      <c r="U2194" s="8"/>
    </row>
    <row r="2195" spans="16:21" ht="12.75">
      <c r="P2195" s="8"/>
      <c r="Q2195" s="8"/>
      <c r="R2195" s="8"/>
      <c r="S2195" s="8"/>
      <c r="T2195" s="8"/>
      <c r="U2195" s="8"/>
    </row>
    <row r="2196" spans="16:21" ht="12.75">
      <c r="P2196" s="8"/>
      <c r="Q2196" s="8"/>
      <c r="R2196" s="8"/>
      <c r="S2196" s="8"/>
      <c r="T2196" s="8"/>
      <c r="U2196" s="8"/>
    </row>
    <row r="2197" spans="16:21" ht="12.75">
      <c r="P2197" s="8"/>
      <c r="Q2197" s="8"/>
      <c r="R2197" s="8"/>
      <c r="S2197" s="8"/>
      <c r="T2197" s="8"/>
      <c r="U2197" s="8"/>
    </row>
    <row r="2198" spans="16:21" ht="12.75">
      <c r="P2198" s="8"/>
      <c r="Q2198" s="8"/>
      <c r="R2198" s="8"/>
      <c r="S2198" s="8"/>
      <c r="T2198" s="8"/>
      <c r="U2198" s="8"/>
    </row>
    <row r="2199" spans="16:21" ht="12.75">
      <c r="P2199" s="8"/>
      <c r="Q2199" s="8"/>
      <c r="R2199" s="8"/>
      <c r="S2199" s="8"/>
      <c r="T2199" s="8"/>
      <c r="U2199" s="8"/>
    </row>
    <row r="2200" spans="16:21" ht="12.75">
      <c r="P2200" s="8"/>
      <c r="Q2200" s="8"/>
      <c r="R2200" s="8"/>
      <c r="S2200" s="8"/>
      <c r="T2200" s="8"/>
      <c r="U2200" s="8"/>
    </row>
    <row r="2201" spans="16:21" ht="12.75">
      <c r="P2201" s="8"/>
      <c r="Q2201" s="8"/>
      <c r="R2201" s="8"/>
      <c r="S2201" s="8"/>
      <c r="T2201" s="8"/>
      <c r="U2201" s="8"/>
    </row>
    <row r="2202" spans="16:21" ht="12.75">
      <c r="P2202" s="8"/>
      <c r="Q2202" s="8"/>
      <c r="R2202" s="8"/>
      <c r="S2202" s="8"/>
      <c r="T2202" s="8"/>
      <c r="U2202" s="8"/>
    </row>
    <row r="2203" spans="16:21" ht="12.75">
      <c r="P2203" s="8"/>
      <c r="Q2203" s="8"/>
      <c r="R2203" s="8"/>
      <c r="S2203" s="8"/>
      <c r="T2203" s="8"/>
      <c r="U2203" s="8"/>
    </row>
    <row r="2204" spans="16:21" ht="12.75">
      <c r="P2204" s="8"/>
      <c r="Q2204" s="8"/>
      <c r="R2204" s="8"/>
      <c r="S2204" s="8"/>
      <c r="T2204" s="8"/>
      <c r="U2204" s="8"/>
    </row>
    <row r="2205" spans="16:21" ht="12.75">
      <c r="P2205" s="8"/>
      <c r="Q2205" s="8"/>
      <c r="R2205" s="8"/>
      <c r="S2205" s="8"/>
      <c r="T2205" s="8"/>
      <c r="U2205" s="8"/>
    </row>
    <row r="2206" spans="16:21" ht="12.75">
      <c r="P2206" s="8"/>
      <c r="Q2206" s="8"/>
      <c r="R2206" s="8"/>
      <c r="S2206" s="8"/>
      <c r="T2206" s="8"/>
      <c r="U2206" s="8"/>
    </row>
    <row r="2207" spans="16:21" ht="12.75">
      <c r="P2207" s="8"/>
      <c r="Q2207" s="8"/>
      <c r="R2207" s="8"/>
      <c r="S2207" s="8"/>
      <c r="T2207" s="8"/>
      <c r="U2207" s="8"/>
    </row>
    <row r="2208" spans="16:21" ht="12.75">
      <c r="P2208" s="8"/>
      <c r="Q2208" s="8"/>
      <c r="R2208" s="8"/>
      <c r="S2208" s="8"/>
      <c r="T2208" s="8"/>
      <c r="U2208" s="8"/>
    </row>
    <row r="2209" spans="16:21" ht="12.75">
      <c r="P2209" s="8"/>
      <c r="Q2209" s="8"/>
      <c r="R2209" s="8"/>
      <c r="S2209" s="8"/>
      <c r="T2209" s="8"/>
      <c r="U2209" s="8"/>
    </row>
    <row r="2210" spans="16:21" ht="12.75">
      <c r="P2210" s="8"/>
      <c r="Q2210" s="8"/>
      <c r="R2210" s="8"/>
      <c r="S2210" s="8"/>
      <c r="T2210" s="8"/>
      <c r="U2210" s="8"/>
    </row>
    <row r="2211" spans="16:21" ht="12.75">
      <c r="P2211" s="8"/>
      <c r="Q2211" s="8"/>
      <c r="R2211" s="8"/>
      <c r="S2211" s="8"/>
      <c r="T2211" s="8"/>
      <c r="U2211" s="8"/>
    </row>
    <row r="2212" spans="16:21" ht="12.75">
      <c r="P2212" s="8"/>
      <c r="Q2212" s="8"/>
      <c r="R2212" s="8"/>
      <c r="S2212" s="8"/>
      <c r="T2212" s="8"/>
      <c r="U2212" s="8"/>
    </row>
    <row r="2213" spans="16:21" ht="12.75">
      <c r="P2213" s="8"/>
      <c r="Q2213" s="8"/>
      <c r="R2213" s="8"/>
      <c r="S2213" s="8"/>
      <c r="T2213" s="8"/>
      <c r="U2213" s="8"/>
    </row>
    <row r="2214" spans="16:21" ht="12.75">
      <c r="P2214" s="8"/>
      <c r="Q2214" s="8"/>
      <c r="R2214" s="8"/>
      <c r="S2214" s="8"/>
      <c r="T2214" s="8"/>
      <c r="U2214" s="8"/>
    </row>
    <row r="2215" spans="16:21" ht="12.75">
      <c r="P2215" s="8"/>
      <c r="Q2215" s="8"/>
      <c r="R2215" s="8"/>
      <c r="S2215" s="8"/>
      <c r="T2215" s="8"/>
      <c r="U2215" s="8"/>
    </row>
    <row r="2216" spans="16:21" ht="12.75">
      <c r="P2216" s="8"/>
      <c r="Q2216" s="8"/>
      <c r="R2216" s="8"/>
      <c r="S2216" s="8"/>
      <c r="T2216" s="8"/>
      <c r="U2216" s="8"/>
    </row>
    <row r="2217" spans="16:21" ht="12.75">
      <c r="P2217" s="8"/>
      <c r="Q2217" s="8"/>
      <c r="R2217" s="8"/>
      <c r="S2217" s="8"/>
      <c r="T2217" s="8"/>
      <c r="U2217" s="8"/>
    </row>
    <row r="2218" spans="16:21" ht="12.75">
      <c r="P2218" s="8"/>
      <c r="Q2218" s="8"/>
      <c r="R2218" s="8"/>
      <c r="S2218" s="8"/>
      <c r="T2218" s="8"/>
      <c r="U2218" s="8"/>
    </row>
    <row r="2219" spans="16:21" ht="12.75">
      <c r="P2219" s="8"/>
      <c r="Q2219" s="8"/>
      <c r="R2219" s="8"/>
      <c r="S2219" s="8"/>
      <c r="T2219" s="8"/>
      <c r="U2219" s="8"/>
    </row>
    <row r="2220" spans="16:21" ht="12.75">
      <c r="P2220" s="8"/>
      <c r="Q2220" s="8"/>
      <c r="R2220" s="8"/>
      <c r="S2220" s="8"/>
      <c r="T2220" s="8"/>
      <c r="U2220" s="8"/>
    </row>
    <row r="2221" spans="16:21" ht="12.75">
      <c r="P2221" s="8"/>
      <c r="Q2221" s="8"/>
      <c r="R2221" s="8"/>
      <c r="S2221" s="8"/>
      <c r="T2221" s="8"/>
      <c r="U2221" s="8"/>
    </row>
    <row r="2222" spans="16:21" ht="12.75">
      <c r="P2222" s="8"/>
      <c r="Q2222" s="8"/>
      <c r="R2222" s="8"/>
      <c r="S2222" s="8"/>
      <c r="T2222" s="8"/>
      <c r="U2222" s="8"/>
    </row>
    <row r="2223" spans="16:21" ht="12.75">
      <c r="P2223" s="8"/>
      <c r="Q2223" s="8"/>
      <c r="R2223" s="8"/>
      <c r="S2223" s="8"/>
      <c r="T2223" s="8"/>
      <c r="U2223" s="8"/>
    </row>
    <row r="2224" spans="16:21" ht="12.75">
      <c r="P2224" s="8"/>
      <c r="Q2224" s="8"/>
      <c r="R2224" s="8"/>
      <c r="S2224" s="8"/>
      <c r="T2224" s="8"/>
      <c r="U2224" s="8"/>
    </row>
    <row r="2225" spans="16:21" ht="12.75">
      <c r="P2225" s="8"/>
      <c r="Q2225" s="8"/>
      <c r="R2225" s="8"/>
      <c r="S2225" s="8"/>
      <c r="T2225" s="8"/>
      <c r="U2225" s="8"/>
    </row>
    <row r="2226" spans="16:21" ht="12.75">
      <c r="P2226" s="8"/>
      <c r="Q2226" s="8"/>
      <c r="R2226" s="8"/>
      <c r="S2226" s="8"/>
      <c r="T2226" s="8"/>
      <c r="U2226" s="8"/>
    </row>
    <row r="2227" spans="16:21" ht="12.75">
      <c r="P2227" s="8"/>
      <c r="Q2227" s="8"/>
      <c r="R2227" s="8"/>
      <c r="S2227" s="8"/>
      <c r="T2227" s="8"/>
      <c r="U2227" s="8"/>
    </row>
    <row r="2228" spans="16:21" ht="12.75">
      <c r="P2228" s="8"/>
      <c r="Q2228" s="8"/>
      <c r="R2228" s="8"/>
      <c r="S2228" s="8"/>
      <c r="T2228" s="8"/>
      <c r="U2228" s="8"/>
    </row>
    <row r="2229" spans="16:21" ht="12.75">
      <c r="P2229" s="8"/>
      <c r="Q2229" s="8"/>
      <c r="R2229" s="8"/>
      <c r="S2229" s="8"/>
      <c r="T2229" s="8"/>
      <c r="U2229" s="8"/>
    </row>
    <row r="2230" spans="16:21" ht="12.75">
      <c r="P2230" s="8"/>
      <c r="Q2230" s="8"/>
      <c r="R2230" s="8"/>
      <c r="S2230" s="8"/>
      <c r="T2230" s="8"/>
      <c r="U2230" s="8"/>
    </row>
    <row r="2231" spans="16:21" ht="12.75">
      <c r="P2231" s="8"/>
      <c r="Q2231" s="8"/>
      <c r="R2231" s="8"/>
      <c r="S2231" s="8"/>
      <c r="T2231" s="8"/>
      <c r="U2231" s="8"/>
    </row>
    <row r="2232" spans="16:21" ht="12.75">
      <c r="P2232" s="8"/>
      <c r="Q2232" s="8"/>
      <c r="R2232" s="8"/>
      <c r="S2232" s="8"/>
      <c r="T2232" s="8"/>
      <c r="U2232" s="8"/>
    </row>
    <row r="2233" spans="16:21" ht="12.75">
      <c r="P2233" s="8"/>
      <c r="Q2233" s="8"/>
      <c r="R2233" s="8"/>
      <c r="S2233" s="8"/>
      <c r="T2233" s="8"/>
      <c r="U2233" s="8"/>
    </row>
    <row r="2234" spans="16:21" ht="12.75">
      <c r="P2234" s="8"/>
      <c r="Q2234" s="8"/>
      <c r="R2234" s="8"/>
      <c r="S2234" s="8"/>
      <c r="T2234" s="8"/>
      <c r="U2234" s="8"/>
    </row>
    <row r="2235" spans="16:21" ht="12.75">
      <c r="P2235" s="8"/>
      <c r="Q2235" s="8"/>
      <c r="R2235" s="8"/>
      <c r="S2235" s="8"/>
      <c r="T2235" s="8"/>
      <c r="U2235" s="8"/>
    </row>
    <row r="2236" spans="16:21" ht="12.75">
      <c r="P2236" s="8"/>
      <c r="Q2236" s="8"/>
      <c r="R2236" s="8"/>
      <c r="S2236" s="8"/>
      <c r="T2236" s="8"/>
      <c r="U2236" s="8"/>
    </row>
    <row r="2237" spans="16:21" ht="12.75">
      <c r="P2237" s="8"/>
      <c r="Q2237" s="8"/>
      <c r="R2237" s="8"/>
      <c r="S2237" s="8"/>
      <c r="T2237" s="8"/>
      <c r="U2237" s="8"/>
    </row>
    <row r="2238" spans="16:21" ht="12.75">
      <c r="P2238" s="8"/>
      <c r="Q2238" s="8"/>
      <c r="R2238" s="8"/>
      <c r="S2238" s="8"/>
      <c r="T2238" s="8"/>
      <c r="U2238" s="8"/>
    </row>
    <row r="2239" spans="16:21" ht="12.75">
      <c r="P2239" s="8"/>
      <c r="Q2239" s="8"/>
      <c r="R2239" s="8"/>
      <c r="S2239" s="8"/>
      <c r="T2239" s="8"/>
      <c r="U2239" s="8"/>
    </row>
    <row r="2240" spans="16:21" ht="12.75">
      <c r="P2240" s="8"/>
      <c r="Q2240" s="8"/>
      <c r="R2240" s="8"/>
      <c r="S2240" s="8"/>
      <c r="T2240" s="8"/>
      <c r="U2240" s="8"/>
    </row>
    <row r="2241" spans="16:21" ht="12.75">
      <c r="P2241" s="8"/>
      <c r="Q2241" s="8"/>
      <c r="R2241" s="8"/>
      <c r="S2241" s="8"/>
      <c r="T2241" s="8"/>
      <c r="U2241" s="8"/>
    </row>
    <row r="2242" spans="16:21" ht="12.75">
      <c r="P2242" s="8"/>
      <c r="Q2242" s="8"/>
      <c r="R2242" s="8"/>
      <c r="S2242" s="8"/>
      <c r="T2242" s="8"/>
      <c r="U2242" s="8"/>
    </row>
    <row r="2243" spans="16:21" ht="12.75">
      <c r="P2243" s="8"/>
      <c r="Q2243" s="8"/>
      <c r="R2243" s="8"/>
      <c r="S2243" s="8"/>
      <c r="T2243" s="8"/>
      <c r="U2243" s="8"/>
    </row>
    <row r="2244" spans="16:21" ht="12.75">
      <c r="P2244" s="8"/>
      <c r="Q2244" s="8"/>
      <c r="R2244" s="8"/>
      <c r="S2244" s="8"/>
      <c r="T2244" s="8"/>
      <c r="U2244" s="8"/>
    </row>
    <row r="2245" spans="16:21" ht="12.75">
      <c r="P2245" s="8"/>
      <c r="Q2245" s="8"/>
      <c r="R2245" s="8"/>
      <c r="S2245" s="8"/>
      <c r="T2245" s="8"/>
      <c r="U2245" s="8"/>
    </row>
    <row r="2246" spans="16:21" ht="12.75">
      <c r="P2246" s="8"/>
      <c r="Q2246" s="8"/>
      <c r="R2246" s="8"/>
      <c r="S2246" s="8"/>
      <c r="T2246" s="8"/>
      <c r="U2246" s="8"/>
    </row>
    <row r="2247" spans="16:21" ht="12.75">
      <c r="P2247" s="8"/>
      <c r="Q2247" s="8"/>
      <c r="R2247" s="8"/>
      <c r="S2247" s="8"/>
      <c r="T2247" s="8"/>
      <c r="U2247" s="8"/>
    </row>
    <row r="2248" spans="16:21" ht="12.75">
      <c r="P2248" s="8"/>
      <c r="Q2248" s="8"/>
      <c r="R2248" s="8"/>
      <c r="S2248" s="8"/>
      <c r="T2248" s="8"/>
      <c r="U2248" s="8"/>
    </row>
    <row r="2249" spans="16:21" ht="12.75">
      <c r="P2249" s="8"/>
      <c r="Q2249" s="8"/>
      <c r="R2249" s="8"/>
      <c r="S2249" s="8"/>
      <c r="T2249" s="8"/>
      <c r="U2249" s="8"/>
    </row>
    <row r="2250" spans="16:21" ht="12.75">
      <c r="P2250" s="8"/>
      <c r="Q2250" s="8"/>
      <c r="R2250" s="8"/>
      <c r="S2250" s="8"/>
      <c r="T2250" s="8"/>
      <c r="U2250" s="8"/>
    </row>
    <row r="2251" spans="16:21" ht="12.75">
      <c r="P2251" s="8"/>
      <c r="Q2251" s="8"/>
      <c r="R2251" s="8"/>
      <c r="S2251" s="8"/>
      <c r="T2251" s="8"/>
      <c r="U2251" s="8"/>
    </row>
    <row r="2252" spans="16:21" ht="12.75">
      <c r="P2252" s="8"/>
      <c r="Q2252" s="8"/>
      <c r="R2252" s="8"/>
      <c r="S2252" s="8"/>
      <c r="T2252" s="8"/>
      <c r="U2252" s="8"/>
    </row>
    <row r="2253" spans="16:21" ht="12.75">
      <c r="P2253" s="8"/>
      <c r="Q2253" s="8"/>
      <c r="R2253" s="8"/>
      <c r="S2253" s="8"/>
      <c r="T2253" s="8"/>
      <c r="U2253" s="8"/>
    </row>
    <row r="2254" spans="16:21" ht="12.75">
      <c r="P2254" s="8"/>
      <c r="Q2254" s="8"/>
      <c r="R2254" s="8"/>
      <c r="S2254" s="8"/>
      <c r="T2254" s="8"/>
      <c r="U2254" s="8"/>
    </row>
    <row r="2255" spans="16:21" ht="12.75">
      <c r="P2255" s="8"/>
      <c r="Q2255" s="8"/>
      <c r="R2255" s="8"/>
      <c r="S2255" s="8"/>
      <c r="T2255" s="8"/>
      <c r="U2255" s="8"/>
    </row>
    <row r="2256" spans="16:21" ht="12.75">
      <c r="P2256" s="8"/>
      <c r="Q2256" s="8"/>
      <c r="R2256" s="8"/>
      <c r="S2256" s="8"/>
      <c r="T2256" s="8"/>
      <c r="U2256" s="8"/>
    </row>
    <row r="2257" spans="16:21" ht="12.75">
      <c r="P2257" s="8"/>
      <c r="Q2257" s="8"/>
      <c r="R2257" s="8"/>
      <c r="S2257" s="8"/>
      <c r="T2257" s="8"/>
      <c r="U2257" s="8"/>
    </row>
    <row r="2258" spans="16:21" ht="12.75">
      <c r="P2258" s="8"/>
      <c r="Q2258" s="8"/>
      <c r="R2258" s="8"/>
      <c r="S2258" s="8"/>
      <c r="T2258" s="8"/>
      <c r="U2258" s="8"/>
    </row>
    <row r="2259" spans="16:21" ht="12.75">
      <c r="P2259" s="8"/>
      <c r="Q2259" s="8"/>
      <c r="R2259" s="8"/>
      <c r="S2259" s="8"/>
      <c r="T2259" s="8"/>
      <c r="U2259" s="8"/>
    </row>
    <row r="2260" spans="16:21" ht="12.75">
      <c r="P2260" s="8"/>
      <c r="Q2260" s="8"/>
      <c r="R2260" s="8"/>
      <c r="S2260" s="8"/>
      <c r="T2260" s="8"/>
      <c r="U2260" s="8"/>
    </row>
    <row r="2261" spans="16:21" ht="12.75">
      <c r="P2261" s="8"/>
      <c r="Q2261" s="8"/>
      <c r="R2261" s="8"/>
      <c r="S2261" s="8"/>
      <c r="T2261" s="8"/>
      <c r="U2261" s="8"/>
    </row>
    <row r="2262" spans="16:21" ht="12.75">
      <c r="P2262" s="8"/>
      <c r="Q2262" s="8"/>
      <c r="R2262" s="8"/>
      <c r="S2262" s="8"/>
      <c r="T2262" s="8"/>
      <c r="U2262" s="8"/>
    </row>
    <row r="2263" spans="16:21" ht="12.75">
      <c r="P2263" s="8"/>
      <c r="Q2263" s="8"/>
      <c r="R2263" s="8"/>
      <c r="S2263" s="8"/>
      <c r="T2263" s="8"/>
      <c r="U2263" s="8"/>
    </row>
    <row r="2264" spans="16:21" ht="12.75">
      <c r="P2264" s="8"/>
      <c r="Q2264" s="8"/>
      <c r="R2264" s="8"/>
      <c r="S2264" s="8"/>
      <c r="T2264" s="8"/>
      <c r="U2264" s="8"/>
    </row>
    <row r="2265" spans="16:21" ht="12.75">
      <c r="P2265" s="8"/>
      <c r="Q2265" s="8"/>
      <c r="R2265" s="8"/>
      <c r="S2265" s="8"/>
      <c r="T2265" s="8"/>
      <c r="U2265" s="8"/>
    </row>
    <row r="2266" spans="16:21" ht="12.75">
      <c r="P2266" s="8"/>
      <c r="Q2266" s="8"/>
      <c r="R2266" s="8"/>
      <c r="S2266" s="8"/>
      <c r="T2266" s="8"/>
      <c r="U2266" s="8"/>
    </row>
    <row r="2267" spans="16:21" ht="12.75">
      <c r="P2267" s="8"/>
      <c r="Q2267" s="8"/>
      <c r="R2267" s="8"/>
      <c r="S2267" s="8"/>
      <c r="T2267" s="8"/>
      <c r="U2267" s="8"/>
    </row>
    <row r="2268" spans="16:21" ht="12.75">
      <c r="P2268" s="8"/>
      <c r="Q2268" s="8"/>
      <c r="R2268" s="8"/>
      <c r="S2268" s="8"/>
      <c r="T2268" s="8"/>
      <c r="U2268" s="8"/>
    </row>
    <row r="2269" spans="16:21" ht="12.75">
      <c r="P2269" s="8"/>
      <c r="Q2269" s="8"/>
      <c r="R2269" s="8"/>
      <c r="S2269" s="8"/>
      <c r="T2269" s="8"/>
      <c r="U2269" s="8"/>
    </row>
    <row r="2270" spans="16:21" ht="12.75">
      <c r="P2270" s="8"/>
      <c r="Q2270" s="8"/>
      <c r="R2270" s="8"/>
      <c r="S2270" s="8"/>
      <c r="T2270" s="8"/>
      <c r="U2270" s="8"/>
    </row>
    <row r="2271" spans="16:21" ht="12.75">
      <c r="P2271" s="8"/>
      <c r="Q2271" s="8"/>
      <c r="R2271" s="8"/>
      <c r="S2271" s="8"/>
      <c r="T2271" s="8"/>
      <c r="U2271" s="8"/>
    </row>
    <row r="2272" spans="16:21" ht="12.75">
      <c r="P2272" s="8"/>
      <c r="Q2272" s="8"/>
      <c r="R2272" s="8"/>
      <c r="S2272" s="8"/>
      <c r="T2272" s="8"/>
      <c r="U2272" s="8"/>
    </row>
    <row r="2273" spans="16:21" ht="12.75">
      <c r="P2273" s="8"/>
      <c r="Q2273" s="8"/>
      <c r="R2273" s="8"/>
      <c r="S2273" s="8"/>
      <c r="T2273" s="8"/>
      <c r="U2273" s="8"/>
    </row>
    <row r="2274" spans="16:21" ht="12.75">
      <c r="P2274" s="8"/>
      <c r="Q2274" s="8"/>
      <c r="R2274" s="8"/>
      <c r="S2274" s="8"/>
      <c r="T2274" s="8"/>
      <c r="U2274" s="8"/>
    </row>
    <row r="2275" spans="16:21" ht="12.75">
      <c r="P2275" s="8"/>
      <c r="Q2275" s="8"/>
      <c r="R2275" s="8"/>
      <c r="S2275" s="8"/>
      <c r="T2275" s="8"/>
      <c r="U2275" s="8"/>
    </row>
    <row r="2276" spans="16:21" ht="12.75">
      <c r="P2276" s="8"/>
      <c r="Q2276" s="8"/>
      <c r="R2276" s="8"/>
      <c r="S2276" s="8"/>
      <c r="T2276" s="8"/>
      <c r="U2276" s="8"/>
    </row>
    <row r="2277" spans="16:21" ht="12.75">
      <c r="P2277" s="8"/>
      <c r="Q2277" s="8"/>
      <c r="R2277" s="8"/>
      <c r="S2277" s="8"/>
      <c r="T2277" s="8"/>
      <c r="U2277" s="8"/>
    </row>
    <row r="2278" spans="16:21" ht="12.75">
      <c r="P2278" s="8"/>
      <c r="Q2278" s="8"/>
      <c r="R2278" s="8"/>
      <c r="S2278" s="8"/>
      <c r="T2278" s="8"/>
      <c r="U2278" s="8"/>
    </row>
    <row r="2279" spans="16:21" ht="12.75">
      <c r="P2279" s="8"/>
      <c r="Q2279" s="8"/>
      <c r="R2279" s="8"/>
      <c r="S2279" s="8"/>
      <c r="T2279" s="8"/>
      <c r="U2279" s="8"/>
    </row>
    <row r="2280" spans="16:21" ht="12.75">
      <c r="P2280" s="8"/>
      <c r="Q2280" s="8"/>
      <c r="R2280" s="8"/>
      <c r="S2280" s="8"/>
      <c r="T2280" s="8"/>
      <c r="U2280" s="8"/>
    </row>
    <row r="2281" spans="16:21" ht="12.75">
      <c r="P2281" s="8"/>
      <c r="Q2281" s="8"/>
      <c r="R2281" s="8"/>
      <c r="S2281" s="8"/>
      <c r="T2281" s="8"/>
      <c r="U2281" s="8"/>
    </row>
    <row r="2282" spans="16:21" ht="12.75">
      <c r="P2282" s="8"/>
      <c r="Q2282" s="8"/>
      <c r="R2282" s="8"/>
      <c r="S2282" s="8"/>
      <c r="T2282" s="8"/>
      <c r="U2282" s="8"/>
    </row>
    <row r="2283" spans="16:21" ht="12.75">
      <c r="P2283" s="8"/>
      <c r="Q2283" s="8"/>
      <c r="R2283" s="8"/>
      <c r="S2283" s="8"/>
      <c r="T2283" s="8"/>
      <c r="U2283" s="8"/>
    </row>
    <row r="2284" spans="16:21" ht="12.75">
      <c r="P2284" s="8"/>
      <c r="Q2284" s="8"/>
      <c r="R2284" s="8"/>
      <c r="S2284" s="8"/>
      <c r="T2284" s="8"/>
      <c r="U2284" s="8"/>
    </row>
    <row r="2285" spans="16:21" ht="12.75">
      <c r="P2285" s="8"/>
      <c r="Q2285" s="8"/>
      <c r="R2285" s="8"/>
      <c r="S2285" s="8"/>
      <c r="T2285" s="8"/>
      <c r="U2285" s="8"/>
    </row>
    <row r="2286" spans="16:21" ht="12.75">
      <c r="P2286" s="8"/>
      <c r="Q2286" s="8"/>
      <c r="R2286" s="8"/>
      <c r="S2286" s="8"/>
      <c r="T2286" s="8"/>
      <c r="U2286" s="8"/>
    </row>
    <row r="2287" spans="16:21" ht="12.75">
      <c r="P2287" s="8"/>
      <c r="Q2287" s="8"/>
      <c r="R2287" s="8"/>
      <c r="S2287" s="8"/>
      <c r="T2287" s="8"/>
      <c r="U2287" s="8"/>
    </row>
    <row r="2288" spans="16:21" ht="12.75">
      <c r="P2288" s="8"/>
      <c r="Q2288" s="8"/>
      <c r="R2288" s="8"/>
      <c r="S2288" s="8"/>
      <c r="T2288" s="8"/>
      <c r="U2288" s="8"/>
    </row>
    <row r="2289" spans="16:21" ht="12.75">
      <c r="P2289" s="8"/>
      <c r="Q2289" s="8"/>
      <c r="R2289" s="8"/>
      <c r="S2289" s="8"/>
      <c r="T2289" s="8"/>
      <c r="U2289" s="8"/>
    </row>
    <row r="2290" spans="16:21" ht="12.75">
      <c r="P2290" s="8"/>
      <c r="Q2290" s="8"/>
      <c r="R2290" s="8"/>
      <c r="S2290" s="8"/>
      <c r="T2290" s="8"/>
      <c r="U2290" s="8"/>
    </row>
    <row r="2291" spans="16:21" ht="12.75">
      <c r="P2291" s="8"/>
      <c r="Q2291" s="8"/>
      <c r="R2291" s="8"/>
      <c r="S2291" s="8"/>
      <c r="T2291" s="8"/>
      <c r="U2291" s="8"/>
    </row>
    <row r="2292" spans="16:21" ht="12.75">
      <c r="P2292" s="8"/>
      <c r="Q2292" s="8"/>
      <c r="R2292" s="8"/>
      <c r="S2292" s="8"/>
      <c r="T2292" s="8"/>
      <c r="U2292" s="8"/>
    </row>
    <row r="2293" spans="16:21" ht="12.75">
      <c r="P2293" s="8"/>
      <c r="Q2293" s="8"/>
      <c r="R2293" s="8"/>
      <c r="S2293" s="8"/>
      <c r="T2293" s="8"/>
      <c r="U2293" s="8"/>
    </row>
    <row r="2294" spans="16:21" ht="12.75">
      <c r="P2294" s="8"/>
      <c r="Q2294" s="8"/>
      <c r="R2294" s="8"/>
      <c r="S2294" s="8"/>
      <c r="T2294" s="8"/>
      <c r="U2294" s="8"/>
    </row>
    <row r="2295" spans="16:21" ht="12.75">
      <c r="P2295" s="8"/>
      <c r="Q2295" s="8"/>
      <c r="R2295" s="8"/>
      <c r="S2295" s="8"/>
      <c r="T2295" s="8"/>
      <c r="U2295" s="8"/>
    </row>
    <row r="2296" spans="16:21" ht="12.75">
      <c r="P2296" s="8"/>
      <c r="Q2296" s="8"/>
      <c r="R2296" s="8"/>
      <c r="S2296" s="8"/>
      <c r="T2296" s="8"/>
      <c r="U2296" s="8"/>
    </row>
    <row r="2297" spans="16:21" ht="12.75">
      <c r="P2297" s="8"/>
      <c r="Q2297" s="8"/>
      <c r="R2297" s="8"/>
      <c r="S2297" s="8"/>
      <c r="T2297" s="8"/>
      <c r="U2297" s="8"/>
    </row>
    <row r="2298" spans="16:21" ht="12.75">
      <c r="P2298" s="8"/>
      <c r="Q2298" s="8"/>
      <c r="R2298" s="8"/>
      <c r="S2298" s="8"/>
      <c r="T2298" s="8"/>
      <c r="U2298" s="8"/>
    </row>
    <row r="2299" spans="16:21" ht="12.75">
      <c r="P2299" s="8"/>
      <c r="Q2299" s="8"/>
      <c r="R2299" s="8"/>
      <c r="S2299" s="8"/>
      <c r="T2299" s="8"/>
      <c r="U2299" s="8"/>
    </row>
    <row r="2300" spans="16:21" ht="12.75">
      <c r="P2300" s="8"/>
      <c r="Q2300" s="8"/>
      <c r="R2300" s="8"/>
      <c r="S2300" s="8"/>
      <c r="T2300" s="8"/>
      <c r="U2300" s="8"/>
    </row>
    <row r="2301" spans="16:21" ht="12.75">
      <c r="P2301" s="8"/>
      <c r="Q2301" s="8"/>
      <c r="R2301" s="8"/>
      <c r="S2301" s="8"/>
      <c r="T2301" s="8"/>
      <c r="U2301" s="8"/>
    </row>
    <row r="2302" spans="16:21" ht="12.75">
      <c r="P2302" s="8"/>
      <c r="Q2302" s="8"/>
      <c r="R2302" s="8"/>
      <c r="S2302" s="8"/>
      <c r="T2302" s="8"/>
      <c r="U2302" s="8"/>
    </row>
    <row r="2303" spans="16:21" ht="12.75">
      <c r="P2303" s="8"/>
      <c r="Q2303" s="8"/>
      <c r="R2303" s="8"/>
      <c r="S2303" s="8"/>
      <c r="T2303" s="8"/>
      <c r="U2303" s="8"/>
    </row>
    <row r="2304" spans="16:21" ht="12.75">
      <c r="P2304" s="8"/>
      <c r="Q2304" s="8"/>
      <c r="R2304" s="8"/>
      <c r="S2304" s="8"/>
      <c r="T2304" s="8"/>
      <c r="U2304" s="8"/>
    </row>
    <row r="2305" spans="16:21" ht="12.75">
      <c r="P2305" s="8"/>
      <c r="Q2305" s="8"/>
      <c r="R2305" s="8"/>
      <c r="S2305" s="8"/>
      <c r="T2305" s="8"/>
      <c r="U2305" s="8"/>
    </row>
    <row r="2306" spans="16:21" ht="12.75">
      <c r="P2306" s="8"/>
      <c r="Q2306" s="8"/>
      <c r="R2306" s="8"/>
      <c r="S2306" s="8"/>
      <c r="T2306" s="8"/>
      <c r="U2306" s="8"/>
    </row>
    <row r="2307" spans="16:21" ht="12.75">
      <c r="P2307" s="8"/>
      <c r="Q2307" s="8"/>
      <c r="R2307" s="8"/>
      <c r="S2307" s="8"/>
      <c r="T2307" s="8"/>
      <c r="U2307" s="8"/>
    </row>
    <row r="2308" spans="16:21" ht="12.75">
      <c r="P2308" s="8"/>
      <c r="Q2308" s="8"/>
      <c r="R2308" s="8"/>
      <c r="S2308" s="8"/>
      <c r="T2308" s="8"/>
      <c r="U2308" s="8"/>
    </row>
    <row r="2309" spans="16:21" ht="12.75">
      <c r="P2309" s="8"/>
      <c r="Q2309" s="8"/>
      <c r="R2309" s="8"/>
      <c r="S2309" s="8"/>
      <c r="T2309" s="8"/>
      <c r="U2309" s="8"/>
    </row>
    <row r="2310" spans="16:21" ht="12.75">
      <c r="P2310" s="8"/>
      <c r="Q2310" s="8"/>
      <c r="R2310" s="8"/>
      <c r="S2310" s="8"/>
      <c r="T2310" s="8"/>
      <c r="U2310" s="8"/>
    </row>
    <row r="2311" spans="16:21" ht="12.75">
      <c r="P2311" s="8"/>
      <c r="Q2311" s="8"/>
      <c r="R2311" s="8"/>
      <c r="S2311" s="8"/>
      <c r="T2311" s="8"/>
      <c r="U2311" s="8"/>
    </row>
    <row r="2312" spans="16:21" ht="12.75">
      <c r="P2312" s="8"/>
      <c r="Q2312" s="8"/>
      <c r="R2312" s="8"/>
      <c r="S2312" s="8"/>
      <c r="T2312" s="8"/>
      <c r="U2312" s="8"/>
    </row>
    <row r="2313" spans="16:21" ht="12.75">
      <c r="P2313" s="8"/>
      <c r="Q2313" s="8"/>
      <c r="R2313" s="8"/>
      <c r="S2313" s="8"/>
      <c r="T2313" s="8"/>
      <c r="U2313" s="8"/>
    </row>
    <row r="2314" spans="16:21" ht="12.75">
      <c r="P2314" s="8"/>
      <c r="Q2314" s="8"/>
      <c r="R2314" s="8"/>
      <c r="S2314" s="8"/>
      <c r="T2314" s="8"/>
      <c r="U2314" s="8"/>
    </row>
    <row r="2315" spans="16:21" ht="12.75">
      <c r="P2315" s="8"/>
      <c r="Q2315" s="8"/>
      <c r="R2315" s="8"/>
      <c r="S2315" s="8"/>
      <c r="T2315" s="8"/>
      <c r="U2315" s="8"/>
    </row>
    <row r="2316" spans="16:21" ht="12.75">
      <c r="P2316" s="8"/>
      <c r="Q2316" s="8"/>
      <c r="R2316" s="8"/>
      <c r="S2316" s="8"/>
      <c r="T2316" s="8"/>
      <c r="U2316" s="8"/>
    </row>
    <row r="2317" spans="16:21" ht="12.75">
      <c r="P2317" s="8"/>
      <c r="Q2317" s="8"/>
      <c r="R2317" s="8"/>
      <c r="S2317" s="8"/>
      <c r="T2317" s="8"/>
      <c r="U2317" s="8"/>
    </row>
    <row r="2318" spans="16:21" ht="12.75">
      <c r="P2318" s="8"/>
      <c r="Q2318" s="8"/>
      <c r="R2318" s="8"/>
      <c r="S2318" s="8"/>
      <c r="T2318" s="8"/>
      <c r="U2318" s="8"/>
    </row>
    <row r="2319" spans="16:21" ht="12.75">
      <c r="P2319" s="8"/>
      <c r="Q2319" s="8"/>
      <c r="R2319" s="8"/>
      <c r="S2319" s="8"/>
      <c r="T2319" s="8"/>
      <c r="U2319" s="8"/>
    </row>
    <row r="2320" spans="16:21" ht="12.75">
      <c r="P2320" s="8"/>
      <c r="Q2320" s="8"/>
      <c r="R2320" s="8"/>
      <c r="S2320" s="8"/>
      <c r="T2320" s="8"/>
      <c r="U2320" s="8"/>
    </row>
    <row r="2321" spans="16:21" ht="12.75">
      <c r="P2321" s="8"/>
      <c r="Q2321" s="8"/>
      <c r="R2321" s="8"/>
      <c r="S2321" s="8"/>
      <c r="T2321" s="8"/>
      <c r="U2321" s="8"/>
    </row>
    <row r="2322" spans="16:21" ht="12.75">
      <c r="P2322" s="8"/>
      <c r="Q2322" s="8"/>
      <c r="R2322" s="8"/>
      <c r="S2322" s="8"/>
      <c r="T2322" s="8"/>
      <c r="U2322" s="8"/>
    </row>
    <row r="2323" spans="16:21" ht="12.75">
      <c r="P2323" s="8"/>
      <c r="Q2323" s="8"/>
      <c r="R2323" s="8"/>
      <c r="S2323" s="8"/>
      <c r="T2323" s="8"/>
      <c r="U2323" s="8"/>
    </row>
    <row r="2324" spans="16:21" ht="12.75">
      <c r="P2324" s="8"/>
      <c r="Q2324" s="8"/>
      <c r="R2324" s="8"/>
      <c r="S2324" s="8"/>
      <c r="T2324" s="8"/>
      <c r="U2324" s="8"/>
    </row>
    <row r="2325" spans="16:21" ht="12.75">
      <c r="P2325" s="8"/>
      <c r="Q2325" s="8"/>
      <c r="R2325" s="8"/>
      <c r="S2325" s="8"/>
      <c r="T2325" s="8"/>
      <c r="U2325" s="8"/>
    </row>
    <row r="2326" spans="16:21" ht="12.75">
      <c r="P2326" s="8"/>
      <c r="Q2326" s="8"/>
      <c r="R2326" s="8"/>
      <c r="S2326" s="8"/>
      <c r="T2326" s="8"/>
      <c r="U2326" s="8"/>
    </row>
    <row r="2327" spans="16:21" ht="12.75">
      <c r="P2327" s="8"/>
      <c r="Q2327" s="8"/>
      <c r="R2327" s="8"/>
      <c r="S2327" s="8"/>
      <c r="T2327" s="8"/>
      <c r="U2327" s="8"/>
    </row>
    <row r="2328" spans="16:21" ht="12.75">
      <c r="P2328" s="8"/>
      <c r="Q2328" s="8"/>
      <c r="R2328" s="8"/>
      <c r="S2328" s="8"/>
      <c r="T2328" s="8"/>
      <c r="U2328" s="8"/>
    </row>
    <row r="2329" spans="16:21" ht="12.75">
      <c r="P2329" s="8"/>
      <c r="Q2329" s="8"/>
      <c r="R2329" s="8"/>
      <c r="S2329" s="8"/>
      <c r="T2329" s="8"/>
      <c r="U2329" s="8"/>
    </row>
    <row r="2330" spans="16:21" ht="12.75">
      <c r="P2330" s="8"/>
      <c r="Q2330" s="8"/>
      <c r="R2330" s="8"/>
      <c r="S2330" s="8"/>
      <c r="T2330" s="8"/>
      <c r="U2330" s="8"/>
    </row>
    <row r="2331" spans="16:21" ht="12.75">
      <c r="P2331" s="8"/>
      <c r="Q2331" s="8"/>
      <c r="R2331" s="8"/>
      <c r="S2331" s="8"/>
      <c r="T2331" s="8"/>
      <c r="U2331" s="8"/>
    </row>
    <row r="2332" spans="16:21" ht="12.75">
      <c r="P2332" s="8"/>
      <c r="Q2332" s="8"/>
      <c r="R2332" s="8"/>
      <c r="S2332" s="8"/>
      <c r="T2332" s="8"/>
      <c r="U2332" s="8"/>
    </row>
    <row r="2333" spans="16:21" ht="12.75">
      <c r="P2333" s="8"/>
      <c r="Q2333" s="8"/>
      <c r="R2333" s="8"/>
      <c r="S2333" s="8"/>
      <c r="T2333" s="8"/>
      <c r="U2333" s="8"/>
    </row>
    <row r="2334" spans="16:21" ht="12.75">
      <c r="P2334" s="8"/>
      <c r="Q2334" s="8"/>
      <c r="R2334" s="8"/>
      <c r="S2334" s="8"/>
      <c r="T2334" s="8"/>
      <c r="U2334" s="8"/>
    </row>
    <row r="2335" spans="16:21" ht="12.75">
      <c r="P2335" s="8"/>
      <c r="Q2335" s="8"/>
      <c r="R2335" s="8"/>
      <c r="S2335" s="8"/>
      <c r="T2335" s="8"/>
      <c r="U2335" s="8"/>
    </row>
    <row r="2336" spans="16:21" ht="12.75">
      <c r="P2336" s="8"/>
      <c r="Q2336" s="8"/>
      <c r="R2336" s="8"/>
      <c r="S2336" s="8"/>
      <c r="T2336" s="8"/>
      <c r="U2336" s="8"/>
    </row>
    <row r="2337" spans="16:21" ht="12.75">
      <c r="P2337" s="8"/>
      <c r="Q2337" s="8"/>
      <c r="R2337" s="8"/>
      <c r="S2337" s="8"/>
      <c r="T2337" s="8"/>
      <c r="U2337" s="8"/>
    </row>
    <row r="2338" spans="16:21" ht="12.75">
      <c r="P2338" s="8"/>
      <c r="Q2338" s="8"/>
      <c r="R2338" s="8"/>
      <c r="S2338" s="8"/>
      <c r="T2338" s="8"/>
      <c r="U2338" s="8"/>
    </row>
    <row r="2339" spans="16:21" ht="12.75">
      <c r="P2339" s="8"/>
      <c r="Q2339" s="8"/>
      <c r="R2339" s="8"/>
      <c r="S2339" s="8"/>
      <c r="T2339" s="8"/>
      <c r="U2339" s="8"/>
    </row>
    <row r="2340" spans="16:21" ht="12.75">
      <c r="P2340" s="8"/>
      <c r="Q2340" s="8"/>
      <c r="R2340" s="8"/>
      <c r="S2340" s="8"/>
      <c r="T2340" s="8"/>
      <c r="U2340" s="8"/>
    </row>
    <row r="2341" spans="16:21" ht="12.75">
      <c r="P2341" s="8"/>
      <c r="Q2341" s="8"/>
      <c r="R2341" s="8"/>
      <c r="S2341" s="8"/>
      <c r="T2341" s="8"/>
      <c r="U2341" s="8"/>
    </row>
    <row r="2342" spans="16:21" ht="12.75">
      <c r="P2342" s="8"/>
      <c r="Q2342" s="8"/>
      <c r="R2342" s="8"/>
      <c r="S2342" s="8"/>
      <c r="T2342" s="8"/>
      <c r="U2342" s="8"/>
    </row>
    <row r="2343" spans="16:21" ht="12.75">
      <c r="P2343" s="8"/>
      <c r="Q2343" s="8"/>
      <c r="R2343" s="8"/>
      <c r="S2343" s="8"/>
      <c r="T2343" s="8"/>
      <c r="U2343" s="8"/>
    </row>
    <row r="2344" spans="16:21" ht="12.75">
      <c r="P2344" s="8"/>
      <c r="Q2344" s="8"/>
      <c r="R2344" s="8"/>
      <c r="S2344" s="8"/>
      <c r="T2344" s="8"/>
      <c r="U2344" s="8"/>
    </row>
    <row r="2345" spans="16:21" ht="12.75">
      <c r="P2345" s="8"/>
      <c r="Q2345" s="8"/>
      <c r="R2345" s="8"/>
      <c r="S2345" s="8"/>
      <c r="T2345" s="8"/>
      <c r="U2345" s="8"/>
    </row>
    <row r="2346" spans="16:21" ht="12.75">
      <c r="P2346" s="8"/>
      <c r="Q2346" s="8"/>
      <c r="R2346" s="8"/>
      <c r="S2346" s="8"/>
      <c r="T2346" s="8"/>
      <c r="U2346" s="8"/>
    </row>
    <row r="2347" spans="16:21" ht="12.75">
      <c r="P2347" s="8"/>
      <c r="Q2347" s="8"/>
      <c r="R2347" s="8"/>
      <c r="S2347" s="8"/>
      <c r="T2347" s="8"/>
      <c r="U2347" s="8"/>
    </row>
    <row r="2348" spans="16:21" ht="12.75">
      <c r="P2348" s="8"/>
      <c r="Q2348" s="8"/>
      <c r="R2348" s="8"/>
      <c r="S2348" s="8"/>
      <c r="T2348" s="8"/>
      <c r="U2348" s="8"/>
    </row>
    <row r="2349" spans="16:21" ht="12.75">
      <c r="P2349" s="8"/>
      <c r="Q2349" s="8"/>
      <c r="R2349" s="8"/>
      <c r="S2349" s="8"/>
      <c r="T2349" s="8"/>
      <c r="U2349" s="8"/>
    </row>
    <row r="2350" spans="16:21" ht="12.75">
      <c r="P2350" s="8"/>
      <c r="Q2350" s="8"/>
      <c r="R2350" s="8"/>
      <c r="S2350" s="8"/>
      <c r="T2350" s="8"/>
      <c r="U2350" s="8"/>
    </row>
    <row r="2351" spans="16:21" ht="12.75">
      <c r="P2351" s="8"/>
      <c r="Q2351" s="8"/>
      <c r="R2351" s="8"/>
      <c r="S2351" s="8"/>
      <c r="T2351" s="8"/>
      <c r="U2351" s="8"/>
    </row>
    <row r="2352" spans="16:21" ht="12.75">
      <c r="P2352" s="8"/>
      <c r="Q2352" s="8"/>
      <c r="R2352" s="8"/>
      <c r="S2352" s="8"/>
      <c r="T2352" s="8"/>
      <c r="U2352" s="8"/>
    </row>
    <row r="2353" spans="16:21" ht="12.75">
      <c r="P2353" s="8"/>
      <c r="Q2353" s="8"/>
      <c r="R2353" s="8"/>
      <c r="S2353" s="8"/>
      <c r="T2353" s="8"/>
      <c r="U2353" s="8"/>
    </row>
    <row r="2354" spans="16:21" ht="12.75">
      <c r="P2354" s="8"/>
      <c r="Q2354" s="8"/>
      <c r="R2354" s="8"/>
      <c r="S2354" s="8"/>
      <c r="T2354" s="8"/>
      <c r="U2354" s="8"/>
    </row>
    <row r="2355" spans="16:21" ht="12.75">
      <c r="P2355" s="8"/>
      <c r="Q2355" s="8"/>
      <c r="R2355" s="8"/>
      <c r="S2355" s="8"/>
      <c r="T2355" s="8"/>
      <c r="U2355" s="8"/>
    </row>
    <row r="2356" spans="16:21" ht="12.75">
      <c r="P2356" s="8"/>
      <c r="Q2356" s="8"/>
      <c r="R2356" s="8"/>
      <c r="S2356" s="8"/>
      <c r="T2356" s="8"/>
      <c r="U2356" s="8"/>
    </row>
    <row r="2357" spans="16:21" ht="12.75">
      <c r="P2357" s="8"/>
      <c r="Q2357" s="8"/>
      <c r="R2357" s="8"/>
      <c r="S2357" s="8"/>
      <c r="T2357" s="8"/>
      <c r="U2357" s="8"/>
    </row>
    <row r="2358" spans="16:21" ht="12.75">
      <c r="P2358" s="8"/>
      <c r="Q2358" s="8"/>
      <c r="R2358" s="8"/>
      <c r="S2358" s="8"/>
      <c r="T2358" s="8"/>
      <c r="U2358" s="8"/>
    </row>
    <row r="2359" spans="16:21" ht="12.75">
      <c r="P2359" s="8"/>
      <c r="Q2359" s="8"/>
      <c r="R2359" s="8"/>
      <c r="S2359" s="8"/>
      <c r="T2359" s="8"/>
      <c r="U2359" s="8"/>
    </row>
    <row r="2360" spans="16:21" ht="12.75">
      <c r="P2360" s="8"/>
      <c r="Q2360" s="8"/>
      <c r="R2360" s="8"/>
      <c r="S2360" s="8"/>
      <c r="T2360" s="8"/>
      <c r="U2360" s="8"/>
    </row>
    <row r="2361" spans="16:21" ht="12.75">
      <c r="P2361" s="8"/>
      <c r="Q2361" s="8"/>
      <c r="R2361" s="8"/>
      <c r="S2361" s="8"/>
      <c r="T2361" s="8"/>
      <c r="U2361" s="8"/>
    </row>
    <row r="2362" spans="16:21" ht="12.75">
      <c r="P2362" s="8"/>
      <c r="Q2362" s="8"/>
      <c r="R2362" s="8"/>
      <c r="S2362" s="8"/>
      <c r="T2362" s="8"/>
      <c r="U2362" s="8"/>
    </row>
    <row r="2363" spans="16:21" ht="12.75">
      <c r="P2363" s="8"/>
      <c r="Q2363" s="8"/>
      <c r="R2363" s="8"/>
      <c r="S2363" s="8"/>
      <c r="T2363" s="8"/>
      <c r="U2363" s="8"/>
    </row>
    <row r="2364" spans="16:21" ht="12.75">
      <c r="P2364" s="8"/>
      <c r="Q2364" s="8"/>
      <c r="R2364" s="8"/>
      <c r="S2364" s="8"/>
      <c r="T2364" s="8"/>
      <c r="U2364" s="8"/>
    </row>
    <row r="2365" spans="16:21" ht="12.75">
      <c r="P2365" s="8"/>
      <c r="Q2365" s="8"/>
      <c r="R2365" s="8"/>
      <c r="S2365" s="8"/>
      <c r="T2365" s="8"/>
      <c r="U2365" s="8"/>
    </row>
    <row r="2366" spans="16:21" ht="12.75">
      <c r="P2366" s="8"/>
      <c r="Q2366" s="8"/>
      <c r="R2366" s="8"/>
      <c r="S2366" s="8"/>
      <c r="T2366" s="8"/>
      <c r="U2366" s="8"/>
    </row>
    <row r="2367" spans="16:21" ht="12.75">
      <c r="P2367" s="8"/>
      <c r="Q2367" s="8"/>
      <c r="R2367" s="8"/>
      <c r="S2367" s="8"/>
      <c r="T2367" s="8"/>
      <c r="U2367" s="8"/>
    </row>
    <row r="2368" spans="16:21" ht="12.75">
      <c r="P2368" s="8"/>
      <c r="Q2368" s="8"/>
      <c r="R2368" s="8"/>
      <c r="S2368" s="8"/>
      <c r="T2368" s="8"/>
      <c r="U2368" s="8"/>
    </row>
    <row r="2369" spans="16:21" ht="12.75">
      <c r="P2369" s="8"/>
      <c r="Q2369" s="8"/>
      <c r="R2369" s="8"/>
      <c r="S2369" s="8"/>
      <c r="T2369" s="8"/>
      <c r="U2369" s="8"/>
    </row>
    <row r="2370" spans="16:21" ht="12.75">
      <c r="P2370" s="8"/>
      <c r="Q2370" s="8"/>
      <c r="R2370" s="8"/>
      <c r="S2370" s="8"/>
      <c r="T2370" s="8"/>
      <c r="U2370" s="8"/>
    </row>
    <row r="2371" spans="16:21" ht="12.75">
      <c r="P2371" s="8"/>
      <c r="Q2371" s="8"/>
      <c r="R2371" s="8"/>
      <c r="S2371" s="8"/>
      <c r="T2371" s="8"/>
      <c r="U2371" s="8"/>
    </row>
    <row r="2372" spans="16:21" ht="12.75">
      <c r="P2372" s="8"/>
      <c r="Q2372" s="8"/>
      <c r="R2372" s="8"/>
      <c r="S2372" s="8"/>
      <c r="T2372" s="8"/>
      <c r="U2372" s="8"/>
    </row>
    <row r="2373" spans="16:21" ht="12.75">
      <c r="P2373" s="8"/>
      <c r="Q2373" s="8"/>
      <c r="R2373" s="8"/>
      <c r="S2373" s="8"/>
      <c r="T2373" s="8"/>
      <c r="U2373" s="8"/>
    </row>
    <row r="2374" spans="16:21" ht="12.75">
      <c r="P2374" s="8"/>
      <c r="Q2374" s="8"/>
      <c r="R2374" s="8"/>
      <c r="S2374" s="8"/>
      <c r="T2374" s="8"/>
      <c r="U2374" s="8"/>
    </row>
    <row r="2375" spans="16:21" ht="12.75">
      <c r="P2375" s="8"/>
      <c r="Q2375" s="8"/>
      <c r="R2375" s="8"/>
      <c r="S2375" s="8"/>
      <c r="T2375" s="8"/>
      <c r="U2375" s="8"/>
    </row>
    <row r="2376" spans="16:21" ht="12.75">
      <c r="P2376" s="8"/>
      <c r="Q2376" s="8"/>
      <c r="R2376" s="8"/>
      <c r="S2376" s="8"/>
      <c r="T2376" s="8"/>
      <c r="U2376" s="8"/>
    </row>
    <row r="2377" spans="16:21" ht="12.75">
      <c r="P2377" s="8"/>
      <c r="Q2377" s="8"/>
      <c r="R2377" s="8"/>
      <c r="S2377" s="8"/>
      <c r="T2377" s="8"/>
      <c r="U2377" s="8"/>
    </row>
    <row r="2378" spans="16:21" ht="12.75">
      <c r="P2378" s="8"/>
      <c r="Q2378" s="8"/>
      <c r="R2378" s="8"/>
      <c r="S2378" s="8"/>
      <c r="T2378" s="8"/>
      <c r="U2378" s="8"/>
    </row>
    <row r="2379" spans="16:21" ht="12.75">
      <c r="P2379" s="8"/>
      <c r="Q2379" s="8"/>
      <c r="R2379" s="8"/>
      <c r="S2379" s="8"/>
      <c r="T2379" s="8"/>
      <c r="U2379" s="8"/>
    </row>
    <row r="2380" spans="16:21" ht="12.75">
      <c r="P2380" s="8"/>
      <c r="Q2380" s="8"/>
      <c r="R2380" s="8"/>
      <c r="S2380" s="8"/>
      <c r="T2380" s="8"/>
      <c r="U2380" s="8"/>
    </row>
    <row r="2381" spans="16:21" ht="12.75">
      <c r="P2381" s="8"/>
      <c r="Q2381" s="8"/>
      <c r="R2381" s="8"/>
      <c r="S2381" s="8"/>
      <c r="T2381" s="8"/>
      <c r="U2381" s="8"/>
    </row>
    <row r="2382" spans="16:21" ht="12.75">
      <c r="P2382" s="8"/>
      <c r="Q2382" s="8"/>
      <c r="R2382" s="8"/>
      <c r="S2382" s="8"/>
      <c r="T2382" s="8"/>
      <c r="U2382" s="8"/>
    </row>
    <row r="2383" spans="16:21" ht="12.75">
      <c r="P2383" s="8"/>
      <c r="Q2383" s="8"/>
      <c r="R2383" s="8"/>
      <c r="S2383" s="8"/>
      <c r="T2383" s="8"/>
      <c r="U2383" s="8"/>
    </row>
    <row r="2384" spans="16:21" ht="12.75">
      <c r="P2384" s="8"/>
      <c r="Q2384" s="8"/>
      <c r="R2384" s="8"/>
      <c r="S2384" s="8"/>
      <c r="T2384" s="8"/>
      <c r="U2384" s="8"/>
    </row>
    <row r="2385" spans="16:21" ht="12.75">
      <c r="P2385" s="8"/>
      <c r="Q2385" s="8"/>
      <c r="R2385" s="8"/>
      <c r="S2385" s="8"/>
      <c r="T2385" s="8"/>
      <c r="U2385" s="8"/>
    </row>
    <row r="2386" spans="16:21" ht="12.75">
      <c r="P2386" s="8"/>
      <c r="Q2386" s="8"/>
      <c r="R2386" s="8"/>
      <c r="S2386" s="8"/>
      <c r="T2386" s="8"/>
      <c r="U2386" s="8"/>
    </row>
    <row r="2387" spans="16:21" ht="12.75">
      <c r="P2387" s="8"/>
      <c r="Q2387" s="8"/>
      <c r="R2387" s="8"/>
      <c r="S2387" s="8"/>
      <c r="T2387" s="8"/>
      <c r="U2387" s="8"/>
    </row>
    <row r="2388" spans="16:21" ht="12.75">
      <c r="P2388" s="8"/>
      <c r="Q2388" s="8"/>
      <c r="R2388" s="8"/>
      <c r="S2388" s="8"/>
      <c r="T2388" s="8"/>
      <c r="U2388" s="8"/>
    </row>
    <row r="2389" spans="16:21" ht="12.75">
      <c r="P2389" s="8"/>
      <c r="Q2389" s="8"/>
      <c r="R2389" s="8"/>
      <c r="S2389" s="8"/>
      <c r="T2389" s="8"/>
      <c r="U2389" s="8"/>
    </row>
    <row r="2390" spans="16:21" ht="12.75">
      <c r="P2390" s="8"/>
      <c r="Q2390" s="8"/>
      <c r="R2390" s="8"/>
      <c r="S2390" s="8"/>
      <c r="T2390" s="8"/>
      <c r="U2390" s="8"/>
    </row>
    <row r="2391" spans="16:21" ht="12.75">
      <c r="P2391" s="8"/>
      <c r="Q2391" s="8"/>
      <c r="R2391" s="8"/>
      <c r="S2391" s="8"/>
      <c r="T2391" s="8"/>
      <c r="U2391" s="8"/>
    </row>
    <row r="2392" spans="16:21" ht="12.75">
      <c r="P2392" s="8"/>
      <c r="Q2392" s="8"/>
      <c r="R2392" s="8"/>
      <c r="S2392" s="8"/>
      <c r="T2392" s="8"/>
      <c r="U2392" s="8"/>
    </row>
    <row r="2393" spans="16:21" ht="12.75">
      <c r="P2393" s="8"/>
      <c r="Q2393" s="8"/>
      <c r="R2393" s="8"/>
      <c r="S2393" s="8"/>
      <c r="T2393" s="8"/>
      <c r="U2393" s="8"/>
    </row>
    <row r="2394" spans="16:21" ht="12.75">
      <c r="P2394" s="8"/>
      <c r="Q2394" s="8"/>
      <c r="R2394" s="8"/>
      <c r="S2394" s="8"/>
      <c r="T2394" s="8"/>
      <c r="U2394" s="8"/>
    </row>
    <row r="2395" spans="16:21" ht="12.75">
      <c r="P2395" s="8"/>
      <c r="Q2395" s="8"/>
      <c r="R2395" s="8"/>
      <c r="S2395" s="8"/>
      <c r="T2395" s="8"/>
      <c r="U2395" s="8"/>
    </row>
    <row r="2396" spans="16:21" ht="12.75">
      <c r="P2396" s="8"/>
      <c r="Q2396" s="8"/>
      <c r="R2396" s="8"/>
      <c r="S2396" s="8"/>
      <c r="T2396" s="8"/>
      <c r="U2396" s="8"/>
    </row>
    <row r="2397" spans="16:21" ht="12.75">
      <c r="P2397" s="8"/>
      <c r="Q2397" s="8"/>
      <c r="R2397" s="8"/>
      <c r="S2397" s="8"/>
      <c r="T2397" s="8"/>
      <c r="U2397" s="8"/>
    </row>
    <row r="2398" spans="16:21" ht="12.75">
      <c r="P2398" s="8"/>
      <c r="Q2398" s="8"/>
      <c r="R2398" s="8"/>
      <c r="S2398" s="8"/>
      <c r="T2398" s="8"/>
      <c r="U2398" s="8"/>
    </row>
    <row r="2399" spans="16:21" ht="12.75">
      <c r="P2399" s="8"/>
      <c r="Q2399" s="8"/>
      <c r="R2399" s="8"/>
      <c r="S2399" s="8"/>
      <c r="T2399" s="8"/>
      <c r="U2399" s="8"/>
    </row>
    <row r="2400" spans="16:21" ht="12.75">
      <c r="P2400" s="8"/>
      <c r="Q2400" s="8"/>
      <c r="R2400" s="8"/>
      <c r="S2400" s="8"/>
      <c r="T2400" s="8"/>
      <c r="U2400" s="8"/>
    </row>
    <row r="2401" spans="16:21" ht="12.75">
      <c r="P2401" s="8"/>
      <c r="Q2401" s="8"/>
      <c r="R2401" s="8"/>
      <c r="S2401" s="8"/>
      <c r="T2401" s="8"/>
      <c r="U2401" s="8"/>
    </row>
    <row r="2402" spans="16:21" ht="12.75">
      <c r="P2402" s="8"/>
      <c r="Q2402" s="8"/>
      <c r="R2402" s="8"/>
      <c r="S2402" s="8"/>
      <c r="T2402" s="8"/>
      <c r="U2402" s="8"/>
    </row>
    <row r="2403" spans="16:21" ht="12.75">
      <c r="P2403" s="8"/>
      <c r="Q2403" s="8"/>
      <c r="R2403" s="8"/>
      <c r="S2403" s="8"/>
      <c r="T2403" s="8"/>
      <c r="U2403" s="8"/>
    </row>
    <row r="2404" spans="16:21" ht="12.75">
      <c r="P2404" s="8"/>
      <c r="Q2404" s="8"/>
      <c r="R2404" s="8"/>
      <c r="S2404" s="8"/>
      <c r="T2404" s="8"/>
      <c r="U2404" s="8"/>
    </row>
    <row r="2405" spans="16:21" ht="12.75">
      <c r="P2405" s="8"/>
      <c r="Q2405" s="8"/>
      <c r="R2405" s="8"/>
      <c r="S2405" s="8"/>
      <c r="T2405" s="8"/>
      <c r="U2405" s="8"/>
    </row>
    <row r="2406" spans="16:21" ht="12.75">
      <c r="P2406" s="8"/>
      <c r="Q2406" s="8"/>
      <c r="R2406" s="8"/>
      <c r="S2406" s="8"/>
      <c r="T2406" s="8"/>
      <c r="U2406" s="8"/>
    </row>
    <row r="2407" spans="16:21" ht="12.75">
      <c r="P2407" s="8"/>
      <c r="Q2407" s="8"/>
      <c r="R2407" s="8"/>
      <c r="S2407" s="8"/>
      <c r="T2407" s="8"/>
      <c r="U2407" s="8"/>
    </row>
    <row r="2408" spans="16:21" ht="12.75">
      <c r="P2408" s="8"/>
      <c r="Q2408" s="8"/>
      <c r="R2408" s="8"/>
      <c r="S2408" s="8"/>
      <c r="T2408" s="8"/>
      <c r="U2408" s="8"/>
    </row>
    <row r="2409" spans="16:21" ht="12.75">
      <c r="P2409" s="8"/>
      <c r="Q2409" s="8"/>
      <c r="R2409" s="8"/>
      <c r="S2409" s="8"/>
      <c r="T2409" s="8"/>
      <c r="U2409" s="8"/>
    </row>
    <row r="2410" spans="16:21" ht="12.75">
      <c r="P2410" s="8"/>
      <c r="Q2410" s="8"/>
      <c r="R2410" s="8"/>
      <c r="S2410" s="8"/>
      <c r="T2410" s="8"/>
      <c r="U2410" s="8"/>
    </row>
    <row r="2411" spans="16:21" ht="12.75">
      <c r="P2411" s="8"/>
      <c r="Q2411" s="8"/>
      <c r="R2411" s="8"/>
      <c r="S2411" s="8"/>
      <c r="T2411" s="8"/>
      <c r="U2411" s="8"/>
    </row>
    <row r="2412" spans="16:21" ht="12.75">
      <c r="P2412" s="8"/>
      <c r="Q2412" s="8"/>
      <c r="R2412" s="8"/>
      <c r="S2412" s="8"/>
      <c r="T2412" s="8"/>
      <c r="U2412" s="8"/>
    </row>
    <row r="2413" spans="16:21" ht="12.75">
      <c r="P2413" s="8"/>
      <c r="Q2413" s="8"/>
      <c r="R2413" s="8"/>
      <c r="S2413" s="8"/>
      <c r="T2413" s="8"/>
      <c r="U2413" s="8"/>
    </row>
    <row r="2414" spans="16:21" ht="12.75">
      <c r="P2414" s="8"/>
      <c r="Q2414" s="8"/>
      <c r="R2414" s="8"/>
      <c r="S2414" s="8"/>
      <c r="T2414" s="8"/>
      <c r="U2414" s="8"/>
    </row>
    <row r="2415" spans="16:21" ht="12.75">
      <c r="P2415" s="8"/>
      <c r="Q2415" s="8"/>
      <c r="R2415" s="8"/>
      <c r="S2415" s="8"/>
      <c r="T2415" s="8"/>
      <c r="U2415" s="8"/>
    </row>
    <row r="2416" spans="16:21" ht="12.75">
      <c r="P2416" s="8"/>
      <c r="Q2416" s="8"/>
      <c r="R2416" s="8"/>
      <c r="S2416" s="8"/>
      <c r="T2416" s="8"/>
      <c r="U2416" s="8"/>
    </row>
    <row r="2417" spans="16:21" ht="12.75">
      <c r="P2417" s="8"/>
      <c r="Q2417" s="8"/>
      <c r="R2417" s="8"/>
      <c r="S2417" s="8"/>
      <c r="T2417" s="8"/>
      <c r="U2417" s="8"/>
    </row>
    <row r="2418" spans="16:21" ht="12.75">
      <c r="P2418" s="8"/>
      <c r="Q2418" s="8"/>
      <c r="R2418" s="8"/>
      <c r="S2418" s="8"/>
      <c r="T2418" s="8"/>
      <c r="U2418" s="8"/>
    </row>
    <row r="2419" spans="16:21" ht="12.75">
      <c r="P2419" s="8"/>
      <c r="Q2419" s="8"/>
      <c r="R2419" s="8"/>
      <c r="S2419" s="8"/>
      <c r="T2419" s="8"/>
      <c r="U2419" s="8"/>
    </row>
    <row r="2420" spans="16:21" ht="12.75">
      <c r="P2420" s="8"/>
      <c r="Q2420" s="8"/>
      <c r="R2420" s="8"/>
      <c r="S2420" s="8"/>
      <c r="T2420" s="8"/>
      <c r="U2420" s="8"/>
    </row>
    <row r="2421" spans="16:21" ht="12.75">
      <c r="P2421" s="8"/>
      <c r="Q2421" s="8"/>
      <c r="R2421" s="8"/>
      <c r="S2421" s="8"/>
      <c r="T2421" s="8"/>
      <c r="U2421" s="8"/>
    </row>
    <row r="2422" spans="16:21" ht="12.75">
      <c r="P2422" s="8"/>
      <c r="Q2422" s="8"/>
      <c r="R2422" s="8"/>
      <c r="S2422" s="8"/>
      <c r="T2422" s="8"/>
      <c r="U2422" s="8"/>
    </row>
    <row r="2423" spans="16:21" ht="12.75">
      <c r="P2423" s="8"/>
      <c r="Q2423" s="8"/>
      <c r="R2423" s="8"/>
      <c r="S2423" s="8"/>
      <c r="T2423" s="8"/>
      <c r="U2423" s="8"/>
    </row>
    <row r="2424" spans="16:21" ht="12.75">
      <c r="P2424" s="8"/>
      <c r="Q2424" s="8"/>
      <c r="R2424" s="8"/>
      <c r="S2424" s="8"/>
      <c r="T2424" s="8"/>
      <c r="U2424" s="8"/>
    </row>
    <row r="2425" spans="16:21" ht="12.75">
      <c r="P2425" s="8"/>
      <c r="Q2425" s="8"/>
      <c r="R2425" s="8"/>
      <c r="S2425" s="8"/>
      <c r="T2425" s="8"/>
      <c r="U2425" s="8"/>
    </row>
    <row r="2426" spans="16:21" ht="12.75">
      <c r="P2426" s="8"/>
      <c r="Q2426" s="8"/>
      <c r="R2426" s="8"/>
      <c r="S2426" s="8"/>
      <c r="T2426" s="8"/>
      <c r="U2426" s="8"/>
    </row>
    <row r="2427" spans="16:21" ht="12.75">
      <c r="P2427" s="8"/>
      <c r="Q2427" s="8"/>
      <c r="R2427" s="8"/>
      <c r="S2427" s="8"/>
      <c r="T2427" s="8"/>
      <c r="U2427" s="8"/>
    </row>
    <row r="2428" spans="16:21" ht="12.75">
      <c r="P2428" s="8"/>
      <c r="Q2428" s="8"/>
      <c r="R2428" s="8"/>
      <c r="S2428" s="8"/>
      <c r="T2428" s="8"/>
      <c r="U2428" s="8"/>
    </row>
    <row r="2429" spans="16:21" ht="12.75">
      <c r="P2429" s="8"/>
      <c r="Q2429" s="8"/>
      <c r="R2429" s="8"/>
      <c r="S2429" s="8"/>
      <c r="T2429" s="8"/>
      <c r="U2429" s="8"/>
    </row>
    <row r="2430" spans="16:21" ht="12.75">
      <c r="P2430" s="8"/>
      <c r="Q2430" s="8"/>
      <c r="R2430" s="8"/>
      <c r="S2430" s="8"/>
      <c r="T2430" s="8"/>
      <c r="U2430" s="8"/>
    </row>
    <row r="2431" spans="16:21" ht="12.75">
      <c r="P2431" s="8"/>
      <c r="Q2431" s="8"/>
      <c r="R2431" s="8"/>
      <c r="S2431" s="8"/>
      <c r="T2431" s="8"/>
      <c r="U2431" s="8"/>
    </row>
    <row r="2432" spans="16:21" ht="12.75">
      <c r="P2432" s="8"/>
      <c r="Q2432" s="8"/>
      <c r="R2432" s="8"/>
      <c r="S2432" s="8"/>
      <c r="T2432" s="8"/>
      <c r="U2432" s="8"/>
    </row>
    <row r="2433" spans="16:21" ht="12.75">
      <c r="P2433" s="8"/>
      <c r="Q2433" s="8"/>
      <c r="R2433" s="8"/>
      <c r="S2433" s="8"/>
      <c r="T2433" s="8"/>
      <c r="U2433" s="8"/>
    </row>
    <row r="2434" spans="16:21" ht="12.75">
      <c r="P2434" s="8"/>
      <c r="Q2434" s="8"/>
      <c r="R2434" s="8"/>
      <c r="S2434" s="8"/>
      <c r="T2434" s="8"/>
      <c r="U2434" s="8"/>
    </row>
    <row r="2435" spans="16:21" ht="12.75">
      <c r="P2435" s="8"/>
      <c r="Q2435" s="8"/>
      <c r="R2435" s="8"/>
      <c r="S2435" s="8"/>
      <c r="T2435" s="8"/>
      <c r="U2435" s="8"/>
    </row>
    <row r="2436" spans="16:21" ht="12.75">
      <c r="P2436" s="8"/>
      <c r="Q2436" s="8"/>
      <c r="R2436" s="8"/>
      <c r="S2436" s="8"/>
      <c r="T2436" s="8"/>
      <c r="U2436" s="8"/>
    </row>
    <row r="2437" spans="16:21" ht="12.75">
      <c r="P2437" s="8"/>
      <c r="Q2437" s="8"/>
      <c r="R2437" s="8"/>
      <c r="S2437" s="8"/>
      <c r="T2437" s="8"/>
      <c r="U2437" s="8"/>
    </row>
    <row r="2438" spans="16:21" ht="12.75">
      <c r="P2438" s="8"/>
      <c r="Q2438" s="8"/>
      <c r="R2438" s="8"/>
      <c r="S2438" s="8"/>
      <c r="T2438" s="8"/>
      <c r="U2438" s="8"/>
    </row>
    <row r="2439" spans="16:21" ht="12.75">
      <c r="P2439" s="8"/>
      <c r="Q2439" s="8"/>
      <c r="R2439" s="8"/>
      <c r="S2439" s="8"/>
      <c r="T2439" s="8"/>
      <c r="U2439" s="8"/>
    </row>
    <row r="2440" spans="16:21" ht="12.75">
      <c r="P2440" s="8"/>
      <c r="Q2440" s="8"/>
      <c r="R2440" s="8"/>
      <c r="S2440" s="8"/>
      <c r="T2440" s="8"/>
      <c r="U2440" s="8"/>
    </row>
    <row r="2441" spans="16:21" ht="12.75">
      <c r="P2441" s="8"/>
      <c r="Q2441" s="8"/>
      <c r="R2441" s="8"/>
      <c r="S2441" s="8"/>
      <c r="T2441" s="8"/>
      <c r="U2441" s="8"/>
    </row>
    <row r="2442" spans="16:21" ht="12.75">
      <c r="P2442" s="8"/>
      <c r="Q2442" s="8"/>
      <c r="R2442" s="8"/>
      <c r="S2442" s="8"/>
      <c r="T2442" s="8"/>
      <c r="U2442" s="8"/>
    </row>
    <row r="2443" spans="16:21" ht="12.75">
      <c r="P2443" s="8"/>
      <c r="Q2443" s="8"/>
      <c r="R2443" s="8"/>
      <c r="S2443" s="8"/>
      <c r="T2443" s="8"/>
      <c r="U2443" s="8"/>
    </row>
    <row r="2444" spans="16:21" ht="12.75">
      <c r="P2444" s="8"/>
      <c r="Q2444" s="8"/>
      <c r="R2444" s="8"/>
      <c r="S2444" s="8"/>
      <c r="T2444" s="8"/>
      <c r="U2444" s="8"/>
    </row>
    <row r="2445" spans="16:21" ht="12.75">
      <c r="P2445" s="8"/>
      <c r="Q2445" s="8"/>
      <c r="R2445" s="8"/>
      <c r="S2445" s="8"/>
      <c r="T2445" s="8"/>
      <c r="U2445" s="8"/>
    </row>
    <row r="2446" spans="16:21" ht="12.75">
      <c r="P2446" s="8"/>
      <c r="Q2446" s="8"/>
      <c r="R2446" s="8"/>
      <c r="S2446" s="8"/>
      <c r="T2446" s="8"/>
      <c r="U2446" s="8"/>
    </row>
    <row r="2447" spans="16:21" ht="12.75">
      <c r="P2447" s="8"/>
      <c r="Q2447" s="8"/>
      <c r="R2447" s="8"/>
      <c r="S2447" s="8"/>
      <c r="T2447" s="8"/>
      <c r="U2447" s="8"/>
    </row>
    <row r="2448" spans="16:21" ht="12.75">
      <c r="P2448" s="8"/>
      <c r="Q2448" s="8"/>
      <c r="R2448" s="8"/>
      <c r="S2448" s="8"/>
      <c r="T2448" s="8"/>
      <c r="U2448" s="8"/>
    </row>
    <row r="2449" spans="16:21" ht="12.75">
      <c r="P2449" s="8"/>
      <c r="Q2449" s="8"/>
      <c r="R2449" s="8"/>
      <c r="S2449" s="8"/>
      <c r="T2449" s="8"/>
      <c r="U2449" s="8"/>
    </row>
    <row r="2450" spans="16:21" ht="12.75">
      <c r="P2450" s="8"/>
      <c r="Q2450" s="8"/>
      <c r="R2450" s="8"/>
      <c r="S2450" s="8"/>
      <c r="T2450" s="8"/>
      <c r="U2450" s="8"/>
    </row>
    <row r="2451" spans="16:21" ht="12.75">
      <c r="P2451" s="8"/>
      <c r="Q2451" s="8"/>
      <c r="R2451" s="8"/>
      <c r="S2451" s="8"/>
      <c r="T2451" s="8"/>
      <c r="U2451" s="8"/>
    </row>
    <row r="2452" spans="16:21" ht="12.75">
      <c r="P2452" s="8"/>
      <c r="Q2452" s="8"/>
      <c r="R2452" s="8"/>
      <c r="S2452" s="8"/>
      <c r="T2452" s="8"/>
      <c r="U2452" s="8"/>
    </row>
    <row r="2453" spans="16:21" ht="12.75">
      <c r="P2453" s="8"/>
      <c r="Q2453" s="8"/>
      <c r="R2453" s="8"/>
      <c r="S2453" s="8"/>
      <c r="T2453" s="8"/>
      <c r="U2453" s="8"/>
    </row>
    <row r="2454" spans="16:21" ht="12.75">
      <c r="P2454" s="8"/>
      <c r="Q2454" s="8"/>
      <c r="R2454" s="8"/>
      <c r="S2454" s="8"/>
      <c r="T2454" s="8"/>
      <c r="U2454" s="8"/>
    </row>
    <row r="2455" spans="16:21" ht="12.75">
      <c r="P2455" s="8"/>
      <c r="Q2455" s="8"/>
      <c r="R2455" s="8"/>
      <c r="S2455" s="8"/>
      <c r="T2455" s="8"/>
      <c r="U2455" s="8"/>
    </row>
    <row r="2456" spans="16:21" ht="12.75">
      <c r="P2456" s="8"/>
      <c r="Q2456" s="8"/>
      <c r="R2456" s="8"/>
      <c r="S2456" s="8"/>
      <c r="T2456" s="8"/>
      <c r="U2456" s="8"/>
    </row>
    <row r="2457" spans="16:21" ht="12.75">
      <c r="P2457" s="8"/>
      <c r="Q2457" s="8"/>
      <c r="R2457" s="8"/>
      <c r="S2457" s="8"/>
      <c r="T2457" s="8"/>
      <c r="U2457" s="8"/>
    </row>
    <row r="2458" spans="16:21" ht="12.75">
      <c r="P2458" s="8"/>
      <c r="Q2458" s="8"/>
      <c r="R2458" s="8"/>
      <c r="S2458" s="8"/>
      <c r="T2458" s="8"/>
      <c r="U2458" s="8"/>
    </row>
    <row r="2459" spans="16:21" ht="12.75">
      <c r="P2459" s="8"/>
      <c r="Q2459" s="8"/>
      <c r="R2459" s="8"/>
      <c r="S2459" s="8"/>
      <c r="T2459" s="8"/>
      <c r="U2459" s="8"/>
    </row>
    <row r="2460" spans="16:21" ht="12.75">
      <c r="P2460" s="8"/>
      <c r="Q2460" s="8"/>
      <c r="R2460" s="8"/>
      <c r="S2460" s="8"/>
      <c r="T2460" s="8"/>
      <c r="U2460" s="8"/>
    </row>
    <row r="2461" spans="16:21" ht="12.75">
      <c r="P2461" s="8"/>
      <c r="Q2461" s="8"/>
      <c r="R2461" s="8"/>
      <c r="S2461" s="8"/>
      <c r="T2461" s="8"/>
      <c r="U2461" s="8"/>
    </row>
    <row r="2462" spans="16:21" ht="12.75">
      <c r="P2462" s="8"/>
      <c r="Q2462" s="8"/>
      <c r="R2462" s="8"/>
      <c r="S2462" s="8"/>
      <c r="T2462" s="8"/>
      <c r="U2462" s="8"/>
    </row>
    <row r="2463" spans="16:21" ht="12.75">
      <c r="P2463" s="8"/>
      <c r="Q2463" s="8"/>
      <c r="R2463" s="8"/>
      <c r="S2463" s="8"/>
      <c r="T2463" s="8"/>
      <c r="U2463" s="8"/>
    </row>
    <row r="2464" spans="16:21" ht="12.75">
      <c r="P2464" s="8"/>
      <c r="Q2464" s="8"/>
      <c r="R2464" s="8"/>
      <c r="S2464" s="8"/>
      <c r="T2464" s="8"/>
      <c r="U2464" s="8"/>
    </row>
    <row r="2465" spans="16:21" ht="12.75">
      <c r="P2465" s="8"/>
      <c r="Q2465" s="8"/>
      <c r="R2465" s="8"/>
      <c r="S2465" s="8"/>
      <c r="T2465" s="8"/>
      <c r="U2465" s="8"/>
    </row>
    <row r="2466" spans="16:21" ht="12.75">
      <c r="P2466" s="8"/>
      <c r="Q2466" s="8"/>
      <c r="R2466" s="8"/>
      <c r="S2466" s="8"/>
      <c r="T2466" s="8"/>
      <c r="U2466" s="8"/>
    </row>
    <row r="2467" spans="16:21" ht="12.75">
      <c r="P2467" s="8"/>
      <c r="Q2467" s="8"/>
      <c r="R2467" s="8"/>
      <c r="S2467" s="8"/>
      <c r="T2467" s="8"/>
      <c r="U2467" s="8"/>
    </row>
    <row r="2468" spans="16:21" ht="12.75">
      <c r="P2468" s="8"/>
      <c r="Q2468" s="8"/>
      <c r="R2468" s="8"/>
      <c r="S2468" s="8"/>
      <c r="T2468" s="8"/>
      <c r="U2468" s="8"/>
    </row>
    <row r="2469" spans="16:21" ht="12.75">
      <c r="P2469" s="8"/>
      <c r="Q2469" s="8"/>
      <c r="R2469" s="8"/>
      <c r="S2469" s="8"/>
      <c r="T2469" s="8"/>
      <c r="U2469" s="8"/>
    </row>
    <row r="2470" spans="16:21" ht="12.75">
      <c r="P2470" s="8"/>
      <c r="Q2470" s="8"/>
      <c r="R2470" s="8"/>
      <c r="S2470" s="8"/>
      <c r="T2470" s="8"/>
      <c r="U2470" s="8"/>
    </row>
    <row r="2471" spans="16:21" ht="12.75">
      <c r="P2471" s="8"/>
      <c r="Q2471" s="8"/>
      <c r="R2471" s="8"/>
      <c r="S2471" s="8"/>
      <c r="T2471" s="8"/>
      <c r="U2471" s="8"/>
    </row>
    <row r="2472" spans="16:21" ht="12.75">
      <c r="P2472" s="8"/>
      <c r="Q2472" s="8"/>
      <c r="R2472" s="8"/>
      <c r="S2472" s="8"/>
      <c r="T2472" s="8"/>
      <c r="U2472" s="8"/>
    </row>
    <row r="2473" spans="16:21" ht="12.75">
      <c r="P2473" s="8"/>
      <c r="Q2473" s="8"/>
      <c r="R2473" s="8"/>
      <c r="S2473" s="8"/>
      <c r="T2473" s="8"/>
      <c r="U2473" s="8"/>
    </row>
    <row r="2474" spans="16:21" ht="12.75">
      <c r="P2474" s="8"/>
      <c r="Q2474" s="8"/>
      <c r="R2474" s="8"/>
      <c r="S2474" s="8"/>
      <c r="T2474" s="8"/>
      <c r="U2474" s="8"/>
    </row>
    <row r="2475" spans="16:21" ht="12.75">
      <c r="P2475" s="8"/>
      <c r="Q2475" s="8"/>
      <c r="R2475" s="8"/>
      <c r="S2475" s="8"/>
      <c r="T2475" s="8"/>
      <c r="U2475" s="8"/>
    </row>
    <row r="2476" spans="16:21" ht="12.75">
      <c r="P2476" s="8"/>
      <c r="Q2476" s="8"/>
      <c r="R2476" s="8"/>
      <c r="S2476" s="8"/>
      <c r="T2476" s="8"/>
      <c r="U2476" s="8"/>
    </row>
    <row r="2477" spans="16:21" ht="12.75">
      <c r="P2477" s="8"/>
      <c r="Q2477" s="8"/>
      <c r="R2477" s="8"/>
      <c r="S2477" s="8"/>
      <c r="T2477" s="8"/>
      <c r="U2477" s="8"/>
    </row>
    <row r="2478" spans="16:21" ht="12.75">
      <c r="P2478" s="8"/>
      <c r="Q2478" s="8"/>
      <c r="R2478" s="8"/>
      <c r="S2478" s="8"/>
      <c r="T2478" s="8"/>
      <c r="U2478" s="8"/>
    </row>
    <row r="2479" spans="16:21" ht="12.75">
      <c r="P2479" s="8"/>
      <c r="Q2479" s="8"/>
      <c r="R2479" s="8"/>
      <c r="S2479" s="8"/>
      <c r="T2479" s="8"/>
      <c r="U2479" s="8"/>
    </row>
    <row r="2480" spans="16:21" ht="12.75">
      <c r="P2480" s="8"/>
      <c r="Q2480" s="8"/>
      <c r="R2480" s="8"/>
      <c r="S2480" s="8"/>
      <c r="T2480" s="8"/>
      <c r="U2480" s="8"/>
    </row>
    <row r="2481" spans="16:21" ht="12.75">
      <c r="P2481" s="8"/>
      <c r="Q2481" s="8"/>
      <c r="R2481" s="8"/>
      <c r="S2481" s="8"/>
      <c r="T2481" s="8"/>
      <c r="U2481" s="8"/>
    </row>
    <row r="2482" spans="16:21" ht="12.75">
      <c r="P2482" s="8"/>
      <c r="Q2482" s="8"/>
      <c r="R2482" s="8"/>
      <c r="S2482" s="8"/>
      <c r="T2482" s="8"/>
      <c r="U2482" s="8"/>
    </row>
    <row r="2483" spans="16:21" ht="12.75">
      <c r="P2483" s="8"/>
      <c r="Q2483" s="8"/>
      <c r="R2483" s="8"/>
      <c r="S2483" s="8"/>
      <c r="T2483" s="8"/>
      <c r="U2483" s="8"/>
    </row>
    <row r="2484" spans="16:21" ht="12.75">
      <c r="P2484" s="8"/>
      <c r="Q2484" s="8"/>
      <c r="R2484" s="8"/>
      <c r="S2484" s="8"/>
      <c r="T2484" s="8"/>
      <c r="U2484" s="8"/>
    </row>
    <row r="2485" spans="16:21" ht="12.75">
      <c r="P2485" s="8"/>
      <c r="Q2485" s="8"/>
      <c r="R2485" s="8"/>
      <c r="S2485" s="8"/>
      <c r="T2485" s="8"/>
      <c r="U2485" s="8"/>
    </row>
    <row r="2486" spans="16:21" ht="12.75">
      <c r="P2486" s="8"/>
      <c r="Q2486" s="8"/>
      <c r="R2486" s="8"/>
      <c r="S2486" s="8"/>
      <c r="T2486" s="8"/>
      <c r="U2486" s="8"/>
    </row>
    <row r="2487" spans="16:21" ht="12.75">
      <c r="P2487" s="8"/>
      <c r="Q2487" s="8"/>
      <c r="R2487" s="8"/>
      <c r="S2487" s="8"/>
      <c r="T2487" s="8"/>
      <c r="U2487" s="8"/>
    </row>
    <row r="2488" spans="16:21" ht="12.75">
      <c r="P2488" s="8"/>
      <c r="Q2488" s="8"/>
      <c r="R2488" s="8"/>
      <c r="S2488" s="8"/>
      <c r="T2488" s="8"/>
      <c r="U2488" s="8"/>
    </row>
    <row r="2489" spans="16:21" ht="12.75">
      <c r="P2489" s="8"/>
      <c r="Q2489" s="8"/>
      <c r="R2489" s="8"/>
      <c r="S2489" s="8"/>
      <c r="T2489" s="8"/>
      <c r="U2489" s="8"/>
    </row>
    <row r="2490" spans="16:21" ht="12.75">
      <c r="P2490" s="8"/>
      <c r="Q2490" s="8"/>
      <c r="R2490" s="8"/>
      <c r="S2490" s="8"/>
      <c r="T2490" s="8"/>
      <c r="U2490" s="8"/>
    </row>
    <row r="2491" spans="16:21" ht="12.75">
      <c r="P2491" s="8"/>
      <c r="Q2491" s="8"/>
      <c r="R2491" s="8"/>
      <c r="S2491" s="8"/>
      <c r="T2491" s="8"/>
      <c r="U2491" s="8"/>
    </row>
    <row r="2492" spans="16:21" ht="12.75">
      <c r="P2492" s="8"/>
      <c r="Q2492" s="8"/>
      <c r="R2492" s="8"/>
      <c r="S2492" s="8"/>
      <c r="T2492" s="8"/>
      <c r="U2492" s="8"/>
    </row>
    <row r="2493" spans="16:21" ht="12.75">
      <c r="P2493" s="8"/>
      <c r="Q2493" s="8"/>
      <c r="R2493" s="8"/>
      <c r="S2493" s="8"/>
      <c r="T2493" s="8"/>
      <c r="U2493" s="8"/>
    </row>
    <row r="2494" spans="16:21" ht="12.75">
      <c r="P2494" s="8"/>
      <c r="Q2494" s="8"/>
      <c r="R2494" s="8"/>
      <c r="S2494" s="8"/>
      <c r="T2494" s="8"/>
      <c r="U2494" s="8"/>
    </row>
    <row r="2495" spans="16:21" ht="12.75">
      <c r="P2495" s="8"/>
      <c r="Q2495" s="8"/>
      <c r="R2495" s="8"/>
      <c r="S2495" s="8"/>
      <c r="T2495" s="8"/>
      <c r="U2495" s="8"/>
    </row>
    <row r="2496" spans="16:21" ht="12.75">
      <c r="P2496" s="8"/>
      <c r="Q2496" s="8"/>
      <c r="R2496" s="8"/>
      <c r="S2496" s="8"/>
      <c r="T2496" s="8"/>
      <c r="U2496" s="8"/>
    </row>
    <row r="2497" spans="16:21" ht="12.75">
      <c r="P2497" s="8"/>
      <c r="Q2497" s="8"/>
      <c r="R2497" s="8"/>
      <c r="S2497" s="8"/>
      <c r="T2497" s="8"/>
      <c r="U2497" s="8"/>
    </row>
    <row r="2498" spans="16:21" ht="12.75">
      <c r="P2498" s="8"/>
      <c r="Q2498" s="8"/>
      <c r="R2498" s="8"/>
      <c r="S2498" s="8"/>
      <c r="T2498" s="8"/>
      <c r="U2498" s="8"/>
    </row>
    <row r="2499" spans="16:21" ht="12.75">
      <c r="P2499" s="8"/>
      <c r="Q2499" s="8"/>
      <c r="R2499" s="8"/>
      <c r="S2499" s="8"/>
      <c r="T2499" s="8"/>
      <c r="U2499" s="8"/>
    </row>
    <row r="2500" spans="16:21" ht="12.75">
      <c r="P2500" s="8"/>
      <c r="Q2500" s="8"/>
      <c r="R2500" s="8"/>
      <c r="S2500" s="8"/>
      <c r="T2500" s="8"/>
      <c r="U2500" s="8"/>
    </row>
    <row r="2501" spans="16:21" ht="12.75">
      <c r="P2501" s="8"/>
      <c r="Q2501" s="8"/>
      <c r="R2501" s="8"/>
      <c r="S2501" s="8"/>
      <c r="T2501" s="8"/>
      <c r="U2501" s="8"/>
    </row>
    <row r="2502" spans="16:21" ht="12.75">
      <c r="P2502" s="8"/>
      <c r="Q2502" s="8"/>
      <c r="R2502" s="8"/>
      <c r="S2502" s="8"/>
      <c r="T2502" s="8"/>
      <c r="U2502" s="8"/>
    </row>
    <row r="2503" spans="16:21" ht="12.75">
      <c r="P2503" s="8"/>
      <c r="Q2503" s="8"/>
      <c r="R2503" s="8"/>
      <c r="S2503" s="8"/>
      <c r="T2503" s="8"/>
      <c r="U2503" s="8"/>
    </row>
    <row r="2504" spans="16:21" ht="12.75">
      <c r="P2504" s="8"/>
      <c r="Q2504" s="8"/>
      <c r="R2504" s="8"/>
      <c r="S2504" s="8"/>
      <c r="T2504" s="8"/>
      <c r="U2504" s="8"/>
    </row>
    <row r="2505" spans="16:21" ht="12.75">
      <c r="P2505" s="8"/>
      <c r="Q2505" s="8"/>
      <c r="R2505" s="8"/>
      <c r="S2505" s="8"/>
      <c r="T2505" s="8"/>
      <c r="U2505" s="8"/>
    </row>
    <row r="2506" spans="16:21" ht="12.75">
      <c r="P2506" s="8"/>
      <c r="Q2506" s="8"/>
      <c r="R2506" s="8"/>
      <c r="S2506" s="8"/>
      <c r="T2506" s="8"/>
      <c r="U2506" s="8"/>
    </row>
    <row r="2507" spans="16:21" ht="12.75">
      <c r="P2507" s="8"/>
      <c r="Q2507" s="8"/>
      <c r="R2507" s="8"/>
      <c r="S2507" s="8"/>
      <c r="T2507" s="8"/>
      <c r="U2507" s="8"/>
    </row>
    <row r="2508" spans="16:21" ht="12.75">
      <c r="P2508" s="8"/>
      <c r="Q2508" s="8"/>
      <c r="R2508" s="8"/>
      <c r="S2508" s="8"/>
      <c r="T2508" s="8"/>
      <c r="U2508" s="8"/>
    </row>
    <row r="2509" spans="16:21" ht="12.75">
      <c r="P2509" s="8"/>
      <c r="Q2509" s="8"/>
      <c r="R2509" s="8"/>
      <c r="S2509" s="8"/>
      <c r="T2509" s="8"/>
      <c r="U2509" s="8"/>
    </row>
    <row r="2510" spans="16:21" ht="12.75">
      <c r="P2510" s="8"/>
      <c r="Q2510" s="8"/>
      <c r="R2510" s="8"/>
      <c r="S2510" s="8"/>
      <c r="T2510" s="8"/>
      <c r="U2510" s="8"/>
    </row>
    <row r="2511" spans="16:21" ht="12.75">
      <c r="P2511" s="8"/>
      <c r="Q2511" s="8"/>
      <c r="R2511" s="8"/>
      <c r="S2511" s="8"/>
      <c r="T2511" s="8"/>
      <c r="U2511" s="8"/>
    </row>
    <row r="2512" spans="16:21" ht="12.75">
      <c r="P2512" s="8"/>
      <c r="Q2512" s="8"/>
      <c r="R2512" s="8"/>
      <c r="S2512" s="8"/>
      <c r="T2512" s="8"/>
      <c r="U2512" s="8"/>
    </row>
    <row r="2513" spans="16:21" ht="12.75">
      <c r="P2513" s="8"/>
      <c r="Q2513" s="8"/>
      <c r="R2513" s="8"/>
      <c r="S2513" s="8"/>
      <c r="T2513" s="8"/>
      <c r="U2513" s="8"/>
    </row>
    <row r="2514" spans="16:21" ht="12.75">
      <c r="P2514" s="8"/>
      <c r="Q2514" s="8"/>
      <c r="R2514" s="8"/>
      <c r="S2514" s="8"/>
      <c r="T2514" s="8"/>
      <c r="U2514" s="8"/>
    </row>
    <row r="2515" spans="16:21" ht="12.75">
      <c r="P2515" s="8"/>
      <c r="Q2515" s="8"/>
      <c r="R2515" s="8"/>
      <c r="S2515" s="8"/>
      <c r="T2515" s="8"/>
      <c r="U2515" s="8"/>
    </row>
    <row r="2516" spans="16:21" ht="12.75">
      <c r="P2516" s="8"/>
      <c r="Q2516" s="8"/>
      <c r="R2516" s="8"/>
      <c r="S2516" s="8"/>
      <c r="T2516" s="8"/>
      <c r="U2516" s="8"/>
    </row>
    <row r="2517" spans="16:21" ht="12.75">
      <c r="P2517" s="8"/>
      <c r="Q2517" s="8"/>
      <c r="R2517" s="8"/>
      <c r="S2517" s="8"/>
      <c r="T2517" s="8"/>
      <c r="U2517" s="8"/>
    </row>
    <row r="2518" spans="16:21" ht="12.75">
      <c r="P2518" s="8"/>
      <c r="Q2518" s="8"/>
      <c r="R2518" s="8"/>
      <c r="S2518" s="8"/>
      <c r="T2518" s="8"/>
      <c r="U2518" s="8"/>
    </row>
    <row r="2519" spans="16:21" ht="12.75">
      <c r="P2519" s="8"/>
      <c r="Q2519" s="8"/>
      <c r="R2519" s="8"/>
      <c r="S2519" s="8"/>
      <c r="T2519" s="8"/>
      <c r="U2519" s="8"/>
    </row>
    <row r="2520" spans="16:21" ht="12.75">
      <c r="P2520" s="8"/>
      <c r="Q2520" s="8"/>
      <c r="R2520" s="8"/>
      <c r="S2520" s="8"/>
      <c r="T2520" s="8"/>
      <c r="U2520" s="8"/>
    </row>
    <row r="2521" spans="16:21" ht="12.75">
      <c r="P2521" s="8"/>
      <c r="Q2521" s="8"/>
      <c r="R2521" s="8"/>
      <c r="S2521" s="8"/>
      <c r="T2521" s="8"/>
      <c r="U2521" s="8"/>
    </row>
    <row r="2522" spans="16:21" ht="12.75">
      <c r="P2522" s="8"/>
      <c r="Q2522" s="8"/>
      <c r="R2522" s="8"/>
      <c r="S2522" s="8"/>
      <c r="T2522" s="8"/>
      <c r="U2522" s="8"/>
    </row>
    <row r="2523" spans="16:21" ht="12.75">
      <c r="P2523" s="8"/>
      <c r="Q2523" s="8"/>
      <c r="R2523" s="8"/>
      <c r="S2523" s="8"/>
      <c r="T2523" s="8"/>
      <c r="U2523" s="8"/>
    </row>
    <row r="2524" spans="16:21" ht="12.75">
      <c r="P2524" s="8"/>
      <c r="Q2524" s="8"/>
      <c r="R2524" s="8"/>
      <c r="S2524" s="8"/>
      <c r="T2524" s="8"/>
      <c r="U2524" s="8"/>
    </row>
    <row r="2525" spans="16:21" ht="12.75">
      <c r="P2525" s="8"/>
      <c r="Q2525" s="8"/>
      <c r="R2525" s="8"/>
      <c r="S2525" s="8"/>
      <c r="T2525" s="8"/>
      <c r="U2525" s="8"/>
    </row>
    <row r="2526" spans="16:21" ht="12.75">
      <c r="P2526" s="8"/>
      <c r="Q2526" s="8"/>
      <c r="R2526" s="8"/>
      <c r="S2526" s="8"/>
      <c r="T2526" s="8"/>
      <c r="U2526" s="8"/>
    </row>
    <row r="2527" spans="16:21" ht="12.75">
      <c r="P2527" s="8"/>
      <c r="Q2527" s="8"/>
      <c r="R2527" s="8"/>
      <c r="S2527" s="8"/>
      <c r="T2527" s="8"/>
      <c r="U2527" s="8"/>
    </row>
    <row r="2528" spans="16:21" ht="12.75">
      <c r="P2528" s="8"/>
      <c r="Q2528" s="8"/>
      <c r="R2528" s="8"/>
      <c r="S2528" s="8"/>
      <c r="T2528" s="8"/>
      <c r="U2528" s="8"/>
    </row>
    <row r="2529" spans="16:21" ht="12.75">
      <c r="P2529" s="8"/>
      <c r="Q2529" s="8"/>
      <c r="R2529" s="8"/>
      <c r="S2529" s="8"/>
      <c r="T2529" s="8"/>
      <c r="U2529" s="8"/>
    </row>
    <row r="2530" spans="16:21" ht="12.75">
      <c r="P2530" s="8"/>
      <c r="Q2530" s="8"/>
      <c r="R2530" s="8"/>
      <c r="S2530" s="8"/>
      <c r="T2530" s="8"/>
      <c r="U2530" s="8"/>
    </row>
    <row r="2531" spans="16:21" ht="12.75">
      <c r="P2531" s="8"/>
      <c r="Q2531" s="8"/>
      <c r="R2531" s="8"/>
      <c r="S2531" s="8"/>
      <c r="T2531" s="8"/>
      <c r="U2531" s="8"/>
    </row>
    <row r="2532" spans="16:21" ht="12.75">
      <c r="P2532" s="8"/>
      <c r="Q2532" s="8"/>
      <c r="R2532" s="8"/>
      <c r="S2532" s="8"/>
      <c r="T2532" s="8"/>
      <c r="U2532" s="8"/>
    </row>
    <row r="2533" spans="16:21" ht="12.75">
      <c r="P2533" s="8"/>
      <c r="Q2533" s="8"/>
      <c r="R2533" s="8"/>
      <c r="S2533" s="8"/>
      <c r="T2533" s="8"/>
      <c r="U2533" s="8"/>
    </row>
    <row r="2534" spans="16:21" ht="12.75">
      <c r="P2534" s="8"/>
      <c r="Q2534" s="8"/>
      <c r="R2534" s="8"/>
      <c r="S2534" s="8"/>
      <c r="T2534" s="8"/>
      <c r="U2534" s="8"/>
    </row>
    <row r="2535" spans="16:21" ht="12.75">
      <c r="P2535" s="8"/>
      <c r="Q2535" s="8"/>
      <c r="R2535" s="8"/>
      <c r="S2535" s="8"/>
      <c r="T2535" s="8"/>
      <c r="U2535" s="8"/>
    </row>
    <row r="2536" spans="16:21" ht="12.75">
      <c r="P2536" s="8"/>
      <c r="Q2536" s="8"/>
      <c r="R2536" s="8"/>
      <c r="S2536" s="8"/>
      <c r="T2536" s="8"/>
      <c r="U2536" s="8"/>
    </row>
    <row r="2537" spans="16:21" ht="12.75">
      <c r="P2537" s="8"/>
      <c r="Q2537" s="8"/>
      <c r="R2537" s="8"/>
      <c r="S2537" s="8"/>
      <c r="T2537" s="8"/>
      <c r="U2537" s="8"/>
    </row>
    <row r="2538" spans="16:21" ht="12.75">
      <c r="P2538" s="8"/>
      <c r="Q2538" s="8"/>
      <c r="R2538" s="8"/>
      <c r="S2538" s="8"/>
      <c r="T2538" s="8"/>
      <c r="U2538" s="8"/>
    </row>
    <row r="2539" spans="16:21" ht="12.75">
      <c r="P2539" s="8"/>
      <c r="Q2539" s="8"/>
      <c r="R2539" s="8"/>
      <c r="S2539" s="8"/>
      <c r="T2539" s="8"/>
      <c r="U2539" s="8"/>
    </row>
    <row r="2540" spans="16:21" ht="12.75">
      <c r="P2540" s="8"/>
      <c r="Q2540" s="8"/>
      <c r="R2540" s="8"/>
      <c r="S2540" s="8"/>
      <c r="T2540" s="8"/>
      <c r="U2540" s="8"/>
    </row>
    <row r="2541" spans="16:21" ht="12.75">
      <c r="P2541" s="8"/>
      <c r="Q2541" s="8"/>
      <c r="R2541" s="8"/>
      <c r="S2541" s="8"/>
      <c r="T2541" s="8"/>
      <c r="U2541" s="8"/>
    </row>
    <row r="2542" spans="16:21" ht="12.75">
      <c r="P2542" s="8"/>
      <c r="Q2542" s="8"/>
      <c r="R2542" s="8"/>
      <c r="S2542" s="8"/>
      <c r="T2542" s="8"/>
      <c r="U2542" s="8"/>
    </row>
    <row r="2543" spans="16:21" ht="12.75">
      <c r="P2543" s="8"/>
      <c r="Q2543" s="8"/>
      <c r="R2543" s="8"/>
      <c r="S2543" s="8"/>
      <c r="T2543" s="8"/>
      <c r="U2543" s="8"/>
    </row>
    <row r="2544" spans="16:21" ht="12.75">
      <c r="P2544" s="8"/>
      <c r="Q2544" s="8"/>
      <c r="R2544" s="8"/>
      <c r="S2544" s="8"/>
      <c r="T2544" s="8"/>
      <c r="U2544" s="8"/>
    </row>
    <row r="2545" spans="16:21" ht="12.75">
      <c r="P2545" s="8"/>
      <c r="Q2545" s="8"/>
      <c r="R2545" s="8"/>
      <c r="S2545" s="8"/>
      <c r="T2545" s="8"/>
      <c r="U2545" s="8"/>
    </row>
    <row r="2546" spans="16:21" ht="12.75">
      <c r="P2546" s="8"/>
      <c r="Q2546" s="8"/>
      <c r="R2546" s="8"/>
      <c r="S2546" s="8"/>
      <c r="T2546" s="8"/>
      <c r="U2546" s="8"/>
    </row>
    <row r="2547" spans="16:21" ht="12.75">
      <c r="P2547" s="8"/>
      <c r="Q2547" s="8"/>
      <c r="R2547" s="8"/>
      <c r="S2547" s="8"/>
      <c r="T2547" s="8"/>
      <c r="U2547" s="8"/>
    </row>
    <row r="2548" spans="16:21" ht="12.75">
      <c r="P2548" s="8"/>
      <c r="Q2548" s="8"/>
      <c r="R2548" s="8"/>
      <c r="S2548" s="8"/>
      <c r="T2548" s="8"/>
      <c r="U2548" s="8"/>
    </row>
    <row r="2549" spans="16:21" ht="12.75">
      <c r="P2549" s="8"/>
      <c r="Q2549" s="8"/>
      <c r="R2549" s="8"/>
      <c r="S2549" s="8"/>
      <c r="T2549" s="8"/>
      <c r="U2549" s="8"/>
    </row>
    <row r="2550" spans="16:21" ht="12.75">
      <c r="P2550" s="8"/>
      <c r="Q2550" s="8"/>
      <c r="R2550" s="8"/>
      <c r="S2550" s="8"/>
      <c r="T2550" s="8"/>
      <c r="U2550" s="8"/>
    </row>
    <row r="2551" spans="16:21" ht="12.75">
      <c r="P2551" s="8"/>
      <c r="Q2551" s="8"/>
      <c r="R2551" s="8"/>
      <c r="S2551" s="8"/>
      <c r="T2551" s="8"/>
      <c r="U2551" s="8"/>
    </row>
    <row r="2552" spans="16:21" ht="12.75">
      <c r="P2552" s="8"/>
      <c r="Q2552" s="8"/>
      <c r="R2552" s="8"/>
      <c r="S2552" s="8"/>
      <c r="T2552" s="8"/>
      <c r="U2552" s="8"/>
    </row>
    <row r="2553" spans="16:21" ht="12.75">
      <c r="P2553" s="8"/>
      <c r="Q2553" s="8"/>
      <c r="R2553" s="8"/>
      <c r="S2553" s="8"/>
      <c r="T2553" s="8"/>
      <c r="U2553" s="8"/>
    </row>
    <row r="2554" spans="16:21" ht="12.75">
      <c r="P2554" s="8"/>
      <c r="Q2554" s="8"/>
      <c r="R2554" s="8"/>
      <c r="S2554" s="8"/>
      <c r="T2554" s="8"/>
      <c r="U2554" s="8"/>
    </row>
    <row r="2555" spans="16:21" ht="12.75">
      <c r="P2555" s="8"/>
      <c r="Q2555" s="8"/>
      <c r="R2555" s="8"/>
      <c r="S2555" s="8"/>
      <c r="T2555" s="8"/>
      <c r="U2555" s="8"/>
    </row>
    <row r="2556" spans="16:21" ht="12.75">
      <c r="P2556" s="8"/>
      <c r="Q2556" s="8"/>
      <c r="R2556" s="8"/>
      <c r="S2556" s="8"/>
      <c r="T2556" s="8"/>
      <c r="U2556" s="8"/>
    </row>
    <row r="2557" spans="16:21" ht="12.75">
      <c r="P2557" s="8"/>
      <c r="Q2557" s="8"/>
      <c r="R2557" s="8"/>
      <c r="S2557" s="8"/>
      <c r="T2557" s="8"/>
      <c r="U2557" s="8"/>
    </row>
    <row r="2558" spans="16:21" ht="12.75">
      <c r="P2558" s="8"/>
      <c r="Q2558" s="8"/>
      <c r="R2558" s="8"/>
      <c r="S2558" s="8"/>
      <c r="T2558" s="8"/>
      <c r="U2558" s="8"/>
    </row>
    <row r="2559" spans="16:21" ht="12.75">
      <c r="P2559" s="8"/>
      <c r="Q2559" s="8"/>
      <c r="R2559" s="8"/>
      <c r="S2559" s="8"/>
      <c r="T2559" s="8"/>
      <c r="U2559" s="8"/>
    </row>
    <row r="2560" spans="16:21" ht="12.75">
      <c r="P2560" s="8"/>
      <c r="Q2560" s="8"/>
      <c r="R2560" s="8"/>
      <c r="S2560" s="8"/>
      <c r="T2560" s="8"/>
      <c r="U2560" s="8"/>
    </row>
    <row r="2561" spans="16:21" ht="12.75">
      <c r="P2561" s="8"/>
      <c r="Q2561" s="8"/>
      <c r="R2561" s="8"/>
      <c r="S2561" s="8"/>
      <c r="T2561" s="8"/>
      <c r="U2561" s="8"/>
    </row>
    <row r="2562" spans="16:21" ht="12.75">
      <c r="P2562" s="8"/>
      <c r="Q2562" s="8"/>
      <c r="R2562" s="8"/>
      <c r="S2562" s="8"/>
      <c r="T2562" s="8"/>
      <c r="U2562" s="8"/>
    </row>
    <row r="2563" spans="16:21" ht="12.75">
      <c r="P2563" s="8"/>
      <c r="Q2563" s="8"/>
      <c r="R2563" s="8"/>
      <c r="S2563" s="8"/>
      <c r="T2563" s="8"/>
      <c r="U2563" s="8"/>
    </row>
    <row r="2564" spans="16:21" ht="12.75">
      <c r="P2564" s="8"/>
      <c r="Q2564" s="8"/>
      <c r="R2564" s="8"/>
      <c r="S2564" s="8"/>
      <c r="T2564" s="8"/>
      <c r="U2564" s="8"/>
    </row>
    <row r="2565" spans="16:21" ht="12.75">
      <c r="P2565" s="8"/>
      <c r="Q2565" s="8"/>
      <c r="R2565" s="8"/>
      <c r="S2565" s="8"/>
      <c r="T2565" s="8"/>
      <c r="U2565" s="8"/>
    </row>
    <row r="2566" spans="16:21" ht="12.75">
      <c r="P2566" s="8"/>
      <c r="Q2566" s="8"/>
      <c r="R2566" s="8"/>
      <c r="S2566" s="8"/>
      <c r="T2566" s="8"/>
      <c r="U2566" s="8"/>
    </row>
    <row r="2567" spans="16:21" ht="12.75">
      <c r="P2567" s="8"/>
      <c r="Q2567" s="8"/>
      <c r="R2567" s="8"/>
      <c r="S2567" s="8"/>
      <c r="T2567" s="8"/>
      <c r="U2567" s="8"/>
    </row>
    <row r="2568" spans="16:21" ht="12.75">
      <c r="P2568" s="8"/>
      <c r="Q2568" s="8"/>
      <c r="R2568" s="8"/>
      <c r="S2568" s="8"/>
      <c r="T2568" s="8"/>
      <c r="U2568" s="8"/>
    </row>
    <row r="2569" spans="16:21" ht="12.75">
      <c r="P2569" s="8"/>
      <c r="Q2569" s="8"/>
      <c r="R2569" s="8"/>
      <c r="S2569" s="8"/>
      <c r="T2569" s="8"/>
      <c r="U2569" s="8"/>
    </row>
    <row r="2570" spans="16:21" ht="12.75">
      <c r="P2570" s="8"/>
      <c r="Q2570" s="8"/>
      <c r="R2570" s="8"/>
      <c r="S2570" s="8"/>
      <c r="T2570" s="8"/>
      <c r="U2570" s="8"/>
    </row>
    <row r="2571" spans="16:21" ht="12.75">
      <c r="P2571" s="8"/>
      <c r="Q2571" s="8"/>
      <c r="R2571" s="8"/>
      <c r="S2571" s="8"/>
      <c r="T2571" s="8"/>
      <c r="U2571" s="8"/>
    </row>
    <row r="2572" spans="16:21" ht="12.75">
      <c r="P2572" s="8"/>
      <c r="Q2572" s="8"/>
      <c r="R2572" s="8"/>
      <c r="S2572" s="8"/>
      <c r="T2572" s="8"/>
      <c r="U2572" s="8"/>
    </row>
    <row r="2573" spans="16:21" ht="12.75">
      <c r="P2573" s="8"/>
      <c r="Q2573" s="8"/>
      <c r="R2573" s="8"/>
      <c r="S2573" s="8"/>
      <c r="T2573" s="8"/>
      <c r="U2573" s="8"/>
    </row>
    <row r="2574" spans="16:21" ht="12.75">
      <c r="P2574" s="8"/>
      <c r="Q2574" s="8"/>
      <c r="R2574" s="8"/>
      <c r="S2574" s="8"/>
      <c r="T2574" s="8"/>
      <c r="U2574" s="8"/>
    </row>
    <row r="2575" spans="16:21" ht="12.75">
      <c r="P2575" s="8"/>
      <c r="Q2575" s="8"/>
      <c r="R2575" s="8"/>
      <c r="S2575" s="8"/>
      <c r="T2575" s="8"/>
      <c r="U2575" s="8"/>
    </row>
    <row r="2576" spans="16:21" ht="12.75">
      <c r="P2576" s="8"/>
      <c r="Q2576" s="8"/>
      <c r="R2576" s="8"/>
      <c r="S2576" s="8"/>
      <c r="T2576" s="8"/>
      <c r="U2576" s="8"/>
    </row>
    <row r="2577" spans="16:21" ht="12.75">
      <c r="P2577" s="8"/>
      <c r="Q2577" s="8"/>
      <c r="R2577" s="8"/>
      <c r="S2577" s="8"/>
      <c r="T2577" s="8"/>
      <c r="U2577" s="8"/>
    </row>
    <row r="2578" spans="16:21" ht="12.75">
      <c r="P2578" s="8"/>
      <c r="Q2578" s="8"/>
      <c r="R2578" s="8"/>
      <c r="S2578" s="8"/>
      <c r="T2578" s="8"/>
      <c r="U2578" s="8"/>
    </row>
    <row r="2579" spans="16:21" ht="12.75">
      <c r="P2579" s="8"/>
      <c r="Q2579" s="8"/>
      <c r="R2579" s="8"/>
      <c r="S2579" s="8"/>
      <c r="T2579" s="8"/>
      <c r="U2579" s="8"/>
    </row>
    <row r="2580" spans="16:21" ht="12.75">
      <c r="P2580" s="8"/>
      <c r="Q2580" s="8"/>
      <c r="R2580" s="8"/>
      <c r="S2580" s="8"/>
      <c r="T2580" s="8"/>
      <c r="U2580" s="8"/>
    </row>
    <row r="2581" spans="16:21" ht="12.75">
      <c r="P2581" s="8"/>
      <c r="Q2581" s="8"/>
      <c r="R2581" s="8"/>
      <c r="S2581" s="8"/>
      <c r="T2581" s="8"/>
      <c r="U2581" s="8"/>
    </row>
    <row r="2582" spans="16:21" ht="12.75">
      <c r="P2582" s="8"/>
      <c r="Q2582" s="8"/>
      <c r="R2582" s="8"/>
      <c r="S2582" s="8"/>
      <c r="T2582" s="8"/>
      <c r="U2582" s="8"/>
    </row>
    <row r="2583" spans="16:21" ht="12.75">
      <c r="P2583" s="8"/>
      <c r="Q2583" s="8"/>
      <c r="R2583" s="8"/>
      <c r="S2583" s="8"/>
      <c r="T2583" s="8"/>
      <c r="U2583" s="8"/>
    </row>
    <row r="2584" spans="16:21" ht="12.75">
      <c r="P2584" s="8"/>
      <c r="Q2584" s="8"/>
      <c r="R2584" s="8"/>
      <c r="S2584" s="8"/>
      <c r="T2584" s="8"/>
      <c r="U2584" s="8"/>
    </row>
    <row r="2585" spans="16:21" ht="12.75">
      <c r="P2585" s="8"/>
      <c r="Q2585" s="8"/>
      <c r="R2585" s="8"/>
      <c r="S2585" s="8"/>
      <c r="T2585" s="8"/>
      <c r="U2585" s="8"/>
    </row>
    <row r="2586" spans="16:21" ht="12.75">
      <c r="P2586" s="8"/>
      <c r="Q2586" s="8"/>
      <c r="R2586" s="8"/>
      <c r="S2586" s="8"/>
      <c r="T2586" s="8"/>
      <c r="U2586" s="8"/>
    </row>
    <row r="2587" spans="16:21" ht="12.75">
      <c r="P2587" s="8"/>
      <c r="Q2587" s="8"/>
      <c r="R2587" s="8"/>
      <c r="S2587" s="8"/>
      <c r="T2587" s="8"/>
      <c r="U2587" s="8"/>
    </row>
    <row r="2588" spans="16:21" ht="12.75">
      <c r="P2588" s="8"/>
      <c r="Q2588" s="8"/>
      <c r="R2588" s="8"/>
      <c r="S2588" s="8"/>
      <c r="T2588" s="8"/>
      <c r="U2588" s="8"/>
    </row>
    <row r="2589" spans="16:21" ht="12.75">
      <c r="P2589" s="8"/>
      <c r="Q2589" s="8"/>
      <c r="R2589" s="8"/>
      <c r="S2589" s="8"/>
      <c r="T2589" s="8"/>
      <c r="U2589" s="8"/>
    </row>
    <row r="2590" spans="16:21" ht="12.75">
      <c r="P2590" s="8"/>
      <c r="Q2590" s="8"/>
      <c r="R2590" s="8"/>
      <c r="S2590" s="8"/>
      <c r="T2590" s="8"/>
      <c r="U2590" s="8"/>
    </row>
    <row r="2591" spans="16:21" ht="12.75">
      <c r="P2591" s="8"/>
      <c r="Q2591" s="8"/>
      <c r="R2591" s="8"/>
      <c r="S2591" s="8"/>
      <c r="T2591" s="8"/>
      <c r="U2591" s="8"/>
    </row>
    <row r="2592" spans="16:21" ht="12.75">
      <c r="P2592" s="8"/>
      <c r="Q2592" s="8"/>
      <c r="R2592" s="8"/>
      <c r="S2592" s="8"/>
      <c r="T2592" s="8"/>
      <c r="U2592" s="8"/>
    </row>
    <row r="2593" spans="16:21" ht="12.75">
      <c r="P2593" s="8"/>
      <c r="Q2593" s="8"/>
      <c r="R2593" s="8"/>
      <c r="S2593" s="8"/>
      <c r="T2593" s="8"/>
      <c r="U2593" s="8"/>
    </row>
    <row r="2594" spans="16:21" ht="12.75">
      <c r="P2594" s="8"/>
      <c r="Q2594" s="8"/>
      <c r="R2594" s="8"/>
      <c r="S2594" s="8"/>
      <c r="T2594" s="8"/>
      <c r="U2594" s="8"/>
    </row>
    <row r="2595" spans="16:21" ht="12.75">
      <c r="P2595" s="8"/>
      <c r="Q2595" s="8"/>
      <c r="R2595" s="8"/>
      <c r="S2595" s="8"/>
      <c r="T2595" s="8"/>
      <c r="U2595" s="8"/>
    </row>
    <row r="2596" spans="16:21" ht="12.75">
      <c r="P2596" s="8"/>
      <c r="Q2596" s="8"/>
      <c r="R2596" s="8"/>
      <c r="S2596" s="8"/>
      <c r="T2596" s="8"/>
      <c r="U2596" s="8"/>
    </row>
    <row r="2597" spans="16:21" ht="12.75">
      <c r="P2597" s="8"/>
      <c r="Q2597" s="8"/>
      <c r="R2597" s="8"/>
      <c r="S2597" s="8"/>
      <c r="T2597" s="8"/>
      <c r="U2597" s="8"/>
    </row>
    <row r="2598" spans="16:21" ht="12.75">
      <c r="P2598" s="8"/>
      <c r="Q2598" s="8"/>
      <c r="R2598" s="8"/>
      <c r="S2598" s="8"/>
      <c r="T2598" s="8"/>
      <c r="U2598" s="8"/>
    </row>
    <row r="2599" spans="16:21" ht="12.75">
      <c r="P2599" s="8"/>
      <c r="Q2599" s="8"/>
      <c r="R2599" s="8"/>
      <c r="S2599" s="8"/>
      <c r="T2599" s="8"/>
      <c r="U2599" s="8"/>
    </row>
    <row r="2600" spans="16:21" ht="12.75">
      <c r="P2600" s="8"/>
      <c r="Q2600" s="8"/>
      <c r="R2600" s="8"/>
      <c r="S2600" s="8"/>
      <c r="T2600" s="8"/>
      <c r="U2600" s="8"/>
    </row>
    <row r="2601" spans="16:21" ht="12.75">
      <c r="P2601" s="8"/>
      <c r="Q2601" s="8"/>
      <c r="R2601" s="8"/>
      <c r="S2601" s="8"/>
      <c r="T2601" s="8"/>
      <c r="U2601" s="8"/>
    </row>
    <row r="2602" spans="16:21" ht="12.75">
      <c r="P2602" s="8"/>
      <c r="Q2602" s="8"/>
      <c r="R2602" s="8"/>
      <c r="S2602" s="8"/>
      <c r="T2602" s="8"/>
      <c r="U2602" s="8"/>
    </row>
    <row r="2603" spans="16:21" ht="12.75">
      <c r="P2603" s="8"/>
      <c r="Q2603" s="8"/>
      <c r="R2603" s="8"/>
      <c r="S2603" s="8"/>
      <c r="T2603" s="8"/>
      <c r="U2603" s="8"/>
    </row>
    <row r="2604" spans="16:21" ht="12.75">
      <c r="P2604" s="8"/>
      <c r="Q2604" s="8"/>
      <c r="R2604" s="8"/>
      <c r="S2604" s="8"/>
      <c r="T2604" s="8"/>
      <c r="U2604" s="8"/>
    </row>
    <row r="2605" spans="16:21" ht="12.75">
      <c r="P2605" s="8"/>
      <c r="Q2605" s="8"/>
      <c r="R2605" s="8"/>
      <c r="S2605" s="8"/>
      <c r="T2605" s="8"/>
      <c r="U2605" s="8"/>
    </row>
    <row r="2606" spans="16:21" ht="12.75">
      <c r="P2606" s="8"/>
      <c r="Q2606" s="8"/>
      <c r="R2606" s="8"/>
      <c r="S2606" s="8"/>
      <c r="T2606" s="8"/>
      <c r="U2606" s="8"/>
    </row>
    <row r="2607" spans="16:21" ht="12.75">
      <c r="P2607" s="8"/>
      <c r="Q2607" s="8"/>
      <c r="R2607" s="8"/>
      <c r="S2607" s="8"/>
      <c r="T2607" s="8"/>
      <c r="U2607" s="8"/>
    </row>
    <row r="2608" spans="16:21" ht="12.75">
      <c r="P2608" s="8"/>
      <c r="Q2608" s="8"/>
      <c r="R2608" s="8"/>
      <c r="S2608" s="8"/>
      <c r="T2608" s="8"/>
      <c r="U2608" s="8"/>
    </row>
    <row r="2609" spans="16:21" ht="12.75">
      <c r="P2609" s="8"/>
      <c r="Q2609" s="8"/>
      <c r="R2609" s="8"/>
      <c r="S2609" s="8"/>
      <c r="T2609" s="8"/>
      <c r="U2609" s="8"/>
    </row>
    <row r="2610" spans="16:21" ht="12.75">
      <c r="P2610" s="8"/>
      <c r="Q2610" s="8"/>
      <c r="R2610" s="8"/>
      <c r="S2610" s="8"/>
      <c r="T2610" s="8"/>
      <c r="U2610" s="8"/>
    </row>
    <row r="2611" spans="16:21" ht="12.75">
      <c r="P2611" s="8"/>
      <c r="Q2611" s="8"/>
      <c r="R2611" s="8"/>
      <c r="S2611" s="8"/>
      <c r="T2611" s="8"/>
      <c r="U2611" s="8"/>
    </row>
    <row r="2612" spans="16:21" ht="12.75">
      <c r="P2612" s="8"/>
      <c r="Q2612" s="8"/>
      <c r="R2612" s="8"/>
      <c r="S2612" s="8"/>
      <c r="T2612" s="8"/>
      <c r="U2612" s="8"/>
    </row>
    <row r="2613" spans="16:21" ht="12.75">
      <c r="P2613" s="8"/>
      <c r="Q2613" s="8"/>
      <c r="R2613" s="8"/>
      <c r="S2613" s="8"/>
      <c r="T2613" s="8"/>
      <c r="U2613" s="8"/>
    </row>
    <row r="2614" spans="16:21" ht="12.75">
      <c r="P2614" s="8"/>
      <c r="Q2614" s="8"/>
      <c r="R2614" s="8"/>
      <c r="S2614" s="8"/>
      <c r="T2614" s="8"/>
      <c r="U2614" s="8"/>
    </row>
    <row r="2615" spans="16:21" ht="12.75">
      <c r="P2615" s="8"/>
      <c r="Q2615" s="8"/>
      <c r="R2615" s="8"/>
      <c r="S2615" s="8"/>
      <c r="T2615" s="8"/>
      <c r="U2615" s="8"/>
    </row>
    <row r="2616" spans="16:21" ht="12.75">
      <c r="P2616" s="8"/>
      <c r="Q2616" s="8"/>
      <c r="R2616" s="8"/>
      <c r="S2616" s="8"/>
      <c r="T2616" s="8"/>
      <c r="U2616" s="8"/>
    </row>
    <row r="2617" spans="16:21" ht="12.75">
      <c r="P2617" s="8"/>
      <c r="Q2617" s="8"/>
      <c r="R2617" s="8"/>
      <c r="S2617" s="8"/>
      <c r="T2617" s="8"/>
      <c r="U2617" s="8"/>
    </row>
    <row r="2618" spans="16:21" ht="12.75">
      <c r="P2618" s="8"/>
      <c r="Q2618" s="8"/>
      <c r="R2618" s="8"/>
      <c r="S2618" s="8"/>
      <c r="T2618" s="8"/>
      <c r="U2618" s="8"/>
    </row>
    <row r="2619" spans="16:21" ht="12.75">
      <c r="P2619" s="8"/>
      <c r="Q2619" s="8"/>
      <c r="R2619" s="8"/>
      <c r="S2619" s="8"/>
      <c r="T2619" s="8"/>
      <c r="U2619" s="8"/>
    </row>
    <row r="2620" spans="16:21" ht="12.75">
      <c r="P2620" s="8"/>
      <c r="Q2620" s="8"/>
      <c r="R2620" s="8"/>
      <c r="S2620" s="8"/>
      <c r="T2620" s="8"/>
      <c r="U2620" s="8"/>
    </row>
    <row r="2621" spans="16:21" ht="12.75">
      <c r="P2621" s="8"/>
      <c r="Q2621" s="8"/>
      <c r="R2621" s="8"/>
      <c r="S2621" s="8"/>
      <c r="T2621" s="8"/>
      <c r="U2621" s="8"/>
    </row>
    <row r="2622" spans="16:21" ht="12.75">
      <c r="P2622" s="8"/>
      <c r="Q2622" s="8"/>
      <c r="R2622" s="8"/>
      <c r="S2622" s="8"/>
      <c r="T2622" s="8"/>
      <c r="U2622" s="8"/>
    </row>
    <row r="2623" spans="16:21" ht="12.75">
      <c r="P2623" s="8"/>
      <c r="Q2623" s="8"/>
      <c r="R2623" s="8"/>
      <c r="S2623" s="8"/>
      <c r="T2623" s="8"/>
      <c r="U2623" s="8"/>
    </row>
    <row r="2624" spans="16:21" ht="12.75">
      <c r="P2624" s="8"/>
      <c r="Q2624" s="8"/>
      <c r="R2624" s="8"/>
      <c r="S2624" s="8"/>
      <c r="T2624" s="8"/>
      <c r="U2624" s="8"/>
    </row>
    <row r="2625" spans="16:21" ht="12.75">
      <c r="P2625" s="8"/>
      <c r="Q2625" s="8"/>
      <c r="R2625" s="8"/>
      <c r="S2625" s="8"/>
      <c r="T2625" s="8"/>
      <c r="U2625" s="8"/>
    </row>
    <row r="2626" spans="16:21" ht="12.75">
      <c r="P2626" s="8"/>
      <c r="Q2626" s="8"/>
      <c r="R2626" s="8"/>
      <c r="S2626" s="8"/>
      <c r="T2626" s="8"/>
      <c r="U2626" s="8"/>
    </row>
    <row r="2627" spans="16:21" ht="12.75">
      <c r="P2627" s="8"/>
      <c r="Q2627" s="8"/>
      <c r="R2627" s="8"/>
      <c r="S2627" s="8"/>
      <c r="T2627" s="8"/>
      <c r="U2627" s="8"/>
    </row>
    <row r="2628" spans="16:21" ht="12.75">
      <c r="P2628" s="8"/>
      <c r="Q2628" s="8"/>
      <c r="R2628" s="8"/>
      <c r="S2628" s="8"/>
      <c r="T2628" s="8"/>
      <c r="U2628" s="8"/>
    </row>
    <row r="2629" spans="16:21" ht="12.75">
      <c r="P2629" s="8"/>
      <c r="Q2629" s="8"/>
      <c r="R2629" s="8"/>
      <c r="S2629" s="8"/>
      <c r="T2629" s="8"/>
      <c r="U2629" s="8"/>
    </row>
    <row r="2630" spans="16:21" ht="12.75">
      <c r="P2630" s="8"/>
      <c r="Q2630" s="8"/>
      <c r="R2630" s="8"/>
      <c r="S2630" s="8"/>
      <c r="T2630" s="8"/>
      <c r="U2630" s="8"/>
    </row>
    <row r="2631" spans="16:21" ht="12.75">
      <c r="P2631" s="8"/>
      <c r="Q2631" s="8"/>
      <c r="R2631" s="8"/>
      <c r="S2631" s="8"/>
      <c r="T2631" s="8"/>
      <c r="U2631" s="8"/>
    </row>
    <row r="2632" spans="16:21" ht="12.75">
      <c r="P2632" s="8"/>
      <c r="Q2632" s="8"/>
      <c r="R2632" s="8"/>
      <c r="S2632" s="8"/>
      <c r="T2632" s="8"/>
      <c r="U2632" s="8"/>
    </row>
    <row r="2633" spans="16:21" ht="12.75">
      <c r="P2633" s="8"/>
      <c r="Q2633" s="8"/>
      <c r="R2633" s="8"/>
      <c r="S2633" s="8"/>
      <c r="T2633" s="8"/>
      <c r="U2633" s="8"/>
    </row>
    <row r="2634" spans="16:21" ht="12.75">
      <c r="P2634" s="8"/>
      <c r="Q2634" s="8"/>
      <c r="R2634" s="8"/>
      <c r="S2634" s="8"/>
      <c r="T2634" s="8"/>
      <c r="U2634" s="8"/>
    </row>
    <row r="2635" spans="16:21" ht="12.75">
      <c r="P2635" s="8"/>
      <c r="Q2635" s="8"/>
      <c r="R2635" s="8"/>
      <c r="S2635" s="8"/>
      <c r="T2635" s="8"/>
      <c r="U2635" s="8"/>
    </row>
    <row r="2636" spans="16:21" ht="12.75">
      <c r="P2636" s="8"/>
      <c r="Q2636" s="8"/>
      <c r="R2636" s="8"/>
      <c r="S2636" s="8"/>
      <c r="T2636" s="8"/>
      <c r="U2636" s="8"/>
    </row>
    <row r="2637" spans="16:21" ht="12.75">
      <c r="P2637" s="8"/>
      <c r="Q2637" s="8"/>
      <c r="R2637" s="8"/>
      <c r="S2637" s="8"/>
      <c r="T2637" s="8"/>
      <c r="U2637" s="8"/>
    </row>
    <row r="2638" spans="16:21" ht="12.75">
      <c r="P2638" s="8"/>
      <c r="Q2638" s="8"/>
      <c r="R2638" s="8"/>
      <c r="S2638" s="8"/>
      <c r="T2638" s="8"/>
      <c r="U2638" s="8"/>
    </row>
    <row r="2639" spans="16:21" ht="12.75">
      <c r="P2639" s="8"/>
      <c r="Q2639" s="8"/>
      <c r="R2639" s="8"/>
      <c r="S2639" s="8"/>
      <c r="T2639" s="8"/>
      <c r="U2639" s="8"/>
    </row>
    <row r="2640" spans="16:21" ht="12.75">
      <c r="P2640" s="8"/>
      <c r="Q2640" s="8"/>
      <c r="R2640" s="8"/>
      <c r="S2640" s="8"/>
      <c r="T2640" s="8"/>
      <c r="U2640" s="8"/>
    </row>
    <row r="2641" spans="16:21" ht="12.75">
      <c r="P2641" s="8"/>
      <c r="Q2641" s="8"/>
      <c r="R2641" s="8"/>
      <c r="S2641" s="8"/>
      <c r="T2641" s="8"/>
      <c r="U2641" s="8"/>
    </row>
    <row r="2642" spans="16:21" ht="12.75">
      <c r="P2642" s="8"/>
      <c r="Q2642" s="8"/>
      <c r="R2642" s="8"/>
      <c r="S2642" s="8"/>
      <c r="T2642" s="8"/>
      <c r="U2642" s="8"/>
    </row>
    <row r="2643" spans="16:21" ht="12.75">
      <c r="P2643" s="8"/>
      <c r="Q2643" s="8"/>
      <c r="R2643" s="8"/>
      <c r="S2643" s="8"/>
      <c r="T2643" s="8"/>
      <c r="U2643" s="8"/>
    </row>
    <row r="2644" spans="16:21" ht="12.75">
      <c r="P2644" s="8"/>
      <c r="Q2644" s="8"/>
      <c r="R2644" s="8"/>
      <c r="S2644" s="8"/>
      <c r="T2644" s="8"/>
      <c r="U2644" s="8"/>
    </row>
    <row r="2645" spans="16:21" ht="12.75">
      <c r="P2645" s="8"/>
      <c r="Q2645" s="8"/>
      <c r="R2645" s="8"/>
      <c r="S2645" s="8"/>
      <c r="T2645" s="8"/>
      <c r="U2645" s="8"/>
    </row>
    <row r="2646" spans="16:21" ht="12.75">
      <c r="P2646" s="8"/>
      <c r="Q2646" s="8"/>
      <c r="R2646" s="8"/>
      <c r="S2646" s="8"/>
      <c r="T2646" s="8"/>
      <c r="U2646" s="8"/>
    </row>
    <row r="2647" spans="16:21" ht="12.75">
      <c r="P2647" s="8"/>
      <c r="Q2647" s="8"/>
      <c r="R2647" s="8"/>
      <c r="S2647" s="8"/>
      <c r="T2647" s="8"/>
      <c r="U2647" s="8"/>
    </row>
    <row r="2648" spans="16:21" ht="12.75">
      <c r="P2648" s="8"/>
      <c r="Q2648" s="8"/>
      <c r="R2648" s="8"/>
      <c r="S2648" s="8"/>
      <c r="T2648" s="8"/>
      <c r="U2648" s="8"/>
    </row>
    <row r="2649" spans="16:21" ht="12.75">
      <c r="P2649" s="8"/>
      <c r="Q2649" s="8"/>
      <c r="R2649" s="8"/>
      <c r="S2649" s="8"/>
      <c r="T2649" s="8"/>
      <c r="U2649" s="8"/>
    </row>
    <row r="2650" spans="16:21" ht="12.75">
      <c r="P2650" s="8"/>
      <c r="Q2650" s="8"/>
      <c r="R2650" s="8"/>
      <c r="S2650" s="8"/>
      <c r="T2650" s="8"/>
      <c r="U2650" s="8"/>
    </row>
    <row r="2651" spans="16:21" ht="12.75">
      <c r="P2651" s="8"/>
      <c r="Q2651" s="8"/>
      <c r="R2651" s="8"/>
      <c r="S2651" s="8"/>
      <c r="T2651" s="8"/>
      <c r="U2651" s="8"/>
    </row>
    <row r="2652" spans="16:21" ht="12.75">
      <c r="P2652" s="8"/>
      <c r="Q2652" s="8"/>
      <c r="R2652" s="8"/>
      <c r="S2652" s="8"/>
      <c r="T2652" s="8"/>
      <c r="U2652" s="8"/>
    </row>
    <row r="2653" spans="16:21" ht="12.75">
      <c r="P2653" s="8"/>
      <c r="Q2653" s="8"/>
      <c r="R2653" s="8"/>
      <c r="S2653" s="8"/>
      <c r="T2653" s="8"/>
      <c r="U2653" s="8"/>
    </row>
    <row r="2654" spans="16:21" ht="12.75">
      <c r="P2654" s="8"/>
      <c r="Q2654" s="8"/>
      <c r="R2654" s="8"/>
      <c r="S2654" s="8"/>
      <c r="T2654" s="8"/>
      <c r="U2654" s="8"/>
    </row>
    <row r="2655" spans="16:21" ht="12.75">
      <c r="P2655" s="8"/>
      <c r="Q2655" s="8"/>
      <c r="R2655" s="8"/>
      <c r="S2655" s="8"/>
      <c r="T2655" s="8"/>
      <c r="U2655" s="8"/>
    </row>
    <row r="2656" spans="16:21" ht="12.75">
      <c r="P2656" s="8"/>
      <c r="Q2656" s="8"/>
      <c r="R2656" s="8"/>
      <c r="S2656" s="8"/>
      <c r="T2656" s="8"/>
      <c r="U2656" s="8"/>
    </row>
    <row r="2657" spans="16:21" ht="12.75">
      <c r="P2657" s="8"/>
      <c r="Q2657" s="8"/>
      <c r="R2657" s="8"/>
      <c r="S2657" s="8"/>
      <c r="T2657" s="8"/>
      <c r="U2657" s="8"/>
    </row>
    <row r="2658" spans="16:21" ht="12.75">
      <c r="P2658" s="8"/>
      <c r="Q2658" s="8"/>
      <c r="R2658" s="8"/>
      <c r="S2658" s="8"/>
      <c r="T2658" s="8"/>
      <c r="U2658" s="8"/>
    </row>
    <row r="2659" spans="16:21" ht="12.75">
      <c r="P2659" s="8"/>
      <c r="Q2659" s="8"/>
      <c r="R2659" s="8"/>
      <c r="S2659" s="8"/>
      <c r="T2659" s="8"/>
      <c r="U2659" s="8"/>
    </row>
    <row r="2660" spans="16:21" ht="12.75">
      <c r="P2660" s="8"/>
      <c r="Q2660" s="8"/>
      <c r="R2660" s="8"/>
      <c r="S2660" s="8"/>
      <c r="T2660" s="8"/>
      <c r="U2660" s="8"/>
    </row>
    <row r="2661" spans="16:21" ht="12.75">
      <c r="P2661" s="8"/>
      <c r="Q2661" s="8"/>
      <c r="R2661" s="8"/>
      <c r="S2661" s="8"/>
      <c r="T2661" s="8"/>
      <c r="U2661" s="8"/>
    </row>
    <row r="2662" spans="16:21" ht="12.75">
      <c r="P2662" s="8"/>
      <c r="Q2662" s="8"/>
      <c r="R2662" s="8"/>
      <c r="S2662" s="8"/>
      <c r="T2662" s="8"/>
      <c r="U2662" s="8"/>
    </row>
    <row r="2663" spans="16:21" ht="12.75">
      <c r="P2663" s="8"/>
      <c r="Q2663" s="8"/>
      <c r="R2663" s="8"/>
      <c r="S2663" s="8"/>
      <c r="T2663" s="8"/>
      <c r="U2663" s="8"/>
    </row>
    <row r="2664" spans="16:21" ht="12.75">
      <c r="P2664" s="8"/>
      <c r="Q2664" s="8"/>
      <c r="R2664" s="8"/>
      <c r="S2664" s="8"/>
      <c r="T2664" s="8"/>
      <c r="U2664" s="8"/>
    </row>
    <row r="2665" spans="16:21" ht="12.75">
      <c r="P2665" s="8"/>
      <c r="Q2665" s="8"/>
      <c r="R2665" s="8"/>
      <c r="S2665" s="8"/>
      <c r="T2665" s="8"/>
      <c r="U2665" s="8"/>
    </row>
    <row r="2666" spans="16:21" ht="12.75">
      <c r="P2666" s="8"/>
      <c r="Q2666" s="8"/>
      <c r="R2666" s="8"/>
      <c r="S2666" s="8"/>
      <c r="T2666" s="8"/>
      <c r="U2666" s="8"/>
    </row>
    <row r="2667" spans="16:21" ht="12.75">
      <c r="P2667" s="8"/>
      <c r="Q2667" s="8"/>
      <c r="R2667" s="8"/>
      <c r="S2667" s="8"/>
      <c r="T2667" s="8"/>
      <c r="U2667" s="8"/>
    </row>
    <row r="2668" spans="16:21" ht="12.75">
      <c r="P2668" s="8"/>
      <c r="Q2668" s="8"/>
      <c r="R2668" s="8"/>
      <c r="S2668" s="8"/>
      <c r="T2668" s="8"/>
      <c r="U2668" s="8"/>
    </row>
    <row r="2669" spans="16:21" ht="12.75">
      <c r="P2669" s="8"/>
      <c r="Q2669" s="8"/>
      <c r="R2669" s="8"/>
      <c r="S2669" s="8"/>
      <c r="T2669" s="8"/>
      <c r="U2669" s="8"/>
    </row>
    <row r="2670" spans="16:21" ht="12.75">
      <c r="P2670" s="8"/>
      <c r="Q2670" s="8"/>
      <c r="R2670" s="8"/>
      <c r="S2670" s="8"/>
      <c r="T2670" s="8"/>
      <c r="U2670" s="8"/>
    </row>
    <row r="2671" spans="16:21" ht="12.75">
      <c r="P2671" s="8"/>
      <c r="Q2671" s="8"/>
      <c r="R2671" s="8"/>
      <c r="S2671" s="8"/>
      <c r="T2671" s="8"/>
      <c r="U2671" s="8"/>
    </row>
    <row r="2672" spans="16:21" ht="12.75">
      <c r="P2672" s="8"/>
      <c r="Q2672" s="8"/>
      <c r="R2672" s="8"/>
      <c r="S2672" s="8"/>
      <c r="T2672" s="8"/>
      <c r="U2672" s="8"/>
    </row>
    <row r="2673" spans="16:21" ht="12.75">
      <c r="P2673" s="8"/>
      <c r="Q2673" s="8"/>
      <c r="R2673" s="8"/>
      <c r="S2673" s="8"/>
      <c r="T2673" s="8"/>
      <c r="U2673" s="8"/>
    </row>
    <row r="2674" spans="16:21" ht="12.75">
      <c r="P2674" s="8"/>
      <c r="Q2674" s="8"/>
      <c r="R2674" s="8"/>
      <c r="S2674" s="8"/>
      <c r="T2674" s="8"/>
      <c r="U2674" s="8"/>
    </row>
    <row r="2675" spans="16:21" ht="12.75">
      <c r="P2675" s="8"/>
      <c r="Q2675" s="8"/>
      <c r="R2675" s="8"/>
      <c r="S2675" s="8"/>
      <c r="T2675" s="8"/>
      <c r="U2675" s="8"/>
    </row>
    <row r="2676" spans="16:21" ht="12.75">
      <c r="P2676" s="8"/>
      <c r="Q2676" s="8"/>
      <c r="R2676" s="8"/>
      <c r="S2676" s="8"/>
      <c r="T2676" s="8"/>
      <c r="U2676" s="8"/>
    </row>
    <row r="2677" spans="16:21" ht="12.75">
      <c r="P2677" s="8"/>
      <c r="Q2677" s="8"/>
      <c r="R2677" s="8"/>
      <c r="S2677" s="8"/>
      <c r="T2677" s="8"/>
      <c r="U2677" s="8"/>
    </row>
    <row r="2678" spans="16:21" ht="12.75">
      <c r="P2678" s="8"/>
      <c r="Q2678" s="8"/>
      <c r="R2678" s="8"/>
      <c r="S2678" s="8"/>
      <c r="T2678" s="8"/>
      <c r="U2678" s="8"/>
    </row>
    <row r="2679" spans="16:21" ht="12.75">
      <c r="P2679" s="8"/>
      <c r="Q2679" s="8"/>
      <c r="R2679" s="8"/>
      <c r="S2679" s="8"/>
      <c r="T2679" s="8"/>
      <c r="U2679" s="8"/>
    </row>
    <row r="2680" spans="16:21" ht="12.75">
      <c r="P2680" s="8"/>
      <c r="Q2680" s="8"/>
      <c r="R2680" s="8"/>
      <c r="S2680" s="8"/>
      <c r="T2680" s="8"/>
      <c r="U2680" s="8"/>
    </row>
    <row r="2681" spans="16:21" ht="12.75">
      <c r="P2681" s="8"/>
      <c r="Q2681" s="8"/>
      <c r="R2681" s="8"/>
      <c r="S2681" s="8"/>
      <c r="T2681" s="8"/>
      <c r="U2681" s="8"/>
    </row>
    <row r="2682" spans="16:21" ht="12.75">
      <c r="P2682" s="8"/>
      <c r="Q2682" s="8"/>
      <c r="R2682" s="8"/>
      <c r="S2682" s="8"/>
      <c r="T2682" s="8"/>
      <c r="U2682" s="8"/>
    </row>
    <row r="2683" spans="16:21" ht="12.75">
      <c r="P2683" s="8"/>
      <c r="Q2683" s="8"/>
      <c r="R2683" s="8"/>
      <c r="S2683" s="8"/>
      <c r="T2683" s="8"/>
      <c r="U2683" s="8"/>
    </row>
    <row r="2684" spans="16:21" ht="12.75">
      <c r="P2684" s="8"/>
      <c r="Q2684" s="8"/>
      <c r="R2684" s="8"/>
      <c r="S2684" s="8"/>
      <c r="T2684" s="8"/>
      <c r="U2684" s="8"/>
    </row>
    <row r="2685" spans="16:21" ht="12.75">
      <c r="P2685" s="8"/>
      <c r="Q2685" s="8"/>
      <c r="R2685" s="8"/>
      <c r="S2685" s="8"/>
      <c r="T2685" s="8"/>
      <c r="U2685" s="8"/>
    </row>
    <row r="2686" spans="16:21" ht="12.75">
      <c r="P2686" s="8"/>
      <c r="Q2686" s="8"/>
      <c r="R2686" s="8"/>
      <c r="S2686" s="8"/>
      <c r="T2686" s="8"/>
      <c r="U2686" s="8"/>
    </row>
    <row r="2687" spans="16:21" ht="12.75">
      <c r="P2687" s="8"/>
      <c r="Q2687" s="8"/>
      <c r="R2687" s="8"/>
      <c r="S2687" s="8"/>
      <c r="T2687" s="8"/>
      <c r="U2687" s="8"/>
    </row>
    <row r="2688" spans="16:21" ht="12.75">
      <c r="P2688" s="8"/>
      <c r="Q2688" s="8"/>
      <c r="R2688" s="8"/>
      <c r="S2688" s="8"/>
      <c r="T2688" s="8"/>
      <c r="U2688" s="8"/>
    </row>
    <row r="2689" spans="16:21" ht="12.75">
      <c r="P2689" s="8"/>
      <c r="Q2689" s="8"/>
      <c r="R2689" s="8"/>
      <c r="S2689" s="8"/>
      <c r="T2689" s="8"/>
      <c r="U2689" s="8"/>
    </row>
    <row r="2690" spans="16:21" ht="12.75">
      <c r="P2690" s="8"/>
      <c r="Q2690" s="8"/>
      <c r="R2690" s="8"/>
      <c r="S2690" s="8"/>
      <c r="T2690" s="8"/>
      <c r="U2690" s="8"/>
    </row>
    <row r="2691" spans="16:21" ht="12.75">
      <c r="P2691" s="8"/>
      <c r="Q2691" s="8"/>
      <c r="R2691" s="8"/>
      <c r="S2691" s="8"/>
      <c r="T2691" s="8"/>
      <c r="U2691" s="8"/>
    </row>
    <row r="2692" spans="16:21" ht="12.75">
      <c r="P2692" s="8"/>
      <c r="Q2692" s="8"/>
      <c r="R2692" s="8"/>
      <c r="S2692" s="8"/>
      <c r="T2692" s="8"/>
      <c r="U2692" s="8"/>
    </row>
    <row r="2693" spans="16:21" ht="12.75">
      <c r="P2693" s="8"/>
      <c r="Q2693" s="8"/>
      <c r="R2693" s="8"/>
      <c r="S2693" s="8"/>
      <c r="T2693" s="8"/>
      <c r="U2693" s="8"/>
    </row>
    <row r="2694" spans="16:21" ht="12.75">
      <c r="P2694" s="8"/>
      <c r="Q2694" s="8"/>
      <c r="R2694" s="8"/>
      <c r="S2694" s="8"/>
      <c r="T2694" s="8"/>
      <c r="U2694" s="8"/>
    </row>
    <row r="2695" spans="16:21" ht="12.75">
      <c r="P2695" s="8"/>
      <c r="Q2695" s="8"/>
      <c r="R2695" s="8"/>
      <c r="S2695" s="8"/>
      <c r="T2695" s="8"/>
      <c r="U2695" s="8"/>
    </row>
    <row r="2696" spans="16:21" ht="12.75">
      <c r="P2696" s="8"/>
      <c r="Q2696" s="8"/>
      <c r="R2696" s="8"/>
      <c r="S2696" s="8"/>
      <c r="T2696" s="8"/>
      <c r="U2696" s="8"/>
    </row>
    <row r="2697" spans="16:21" ht="12.75">
      <c r="P2697" s="8"/>
      <c r="Q2697" s="8"/>
      <c r="R2697" s="8"/>
      <c r="S2697" s="8"/>
      <c r="T2697" s="8"/>
      <c r="U2697" s="8"/>
    </row>
    <row r="2698" spans="16:21" ht="12.75">
      <c r="P2698" s="8"/>
      <c r="Q2698" s="8"/>
      <c r="R2698" s="8"/>
      <c r="S2698" s="8"/>
      <c r="T2698" s="8"/>
      <c r="U2698" s="8"/>
    </row>
    <row r="2699" spans="16:21" ht="12.75">
      <c r="P2699" s="8"/>
      <c r="Q2699" s="8"/>
      <c r="R2699" s="8"/>
      <c r="S2699" s="8"/>
      <c r="T2699" s="8"/>
      <c r="U2699" s="8"/>
    </row>
    <row r="2700" spans="16:21" ht="12.75">
      <c r="P2700" s="8"/>
      <c r="Q2700" s="8"/>
      <c r="R2700" s="8"/>
      <c r="S2700" s="8"/>
      <c r="T2700" s="8"/>
      <c r="U2700" s="8"/>
    </row>
    <row r="2701" spans="16:21" ht="12.75">
      <c r="P2701" s="8"/>
      <c r="Q2701" s="8"/>
      <c r="R2701" s="8"/>
      <c r="S2701" s="8"/>
      <c r="T2701" s="8"/>
      <c r="U2701" s="8"/>
    </row>
    <row r="2702" spans="16:21" ht="12.75">
      <c r="P2702" s="8"/>
      <c r="Q2702" s="8"/>
      <c r="R2702" s="8"/>
      <c r="S2702" s="8"/>
      <c r="T2702" s="8"/>
      <c r="U2702" s="8"/>
    </row>
    <row r="2703" spans="16:21" ht="12.75">
      <c r="P2703" s="8"/>
      <c r="Q2703" s="8"/>
      <c r="R2703" s="8"/>
      <c r="S2703" s="8"/>
      <c r="T2703" s="8"/>
      <c r="U2703" s="8"/>
    </row>
    <row r="2704" spans="16:21" ht="12.75">
      <c r="P2704" s="8"/>
      <c r="Q2704" s="8"/>
      <c r="R2704" s="8"/>
      <c r="S2704" s="8"/>
      <c r="T2704" s="8"/>
      <c r="U2704" s="8"/>
    </row>
    <row r="2705" spans="16:21" ht="12.75">
      <c r="P2705" s="8"/>
      <c r="Q2705" s="8"/>
      <c r="R2705" s="8"/>
      <c r="S2705" s="8"/>
      <c r="T2705" s="8"/>
      <c r="U2705" s="8"/>
    </row>
    <row r="2706" spans="16:21" ht="12.75">
      <c r="P2706" s="8"/>
      <c r="Q2706" s="8"/>
      <c r="R2706" s="8"/>
      <c r="S2706" s="8"/>
      <c r="T2706" s="8"/>
      <c r="U2706" s="8"/>
    </row>
    <row r="2707" spans="16:21" ht="12.75">
      <c r="P2707" s="8"/>
      <c r="Q2707" s="8"/>
      <c r="R2707" s="8"/>
      <c r="S2707" s="8"/>
      <c r="T2707" s="8"/>
      <c r="U2707" s="8"/>
    </row>
    <row r="2708" spans="16:21" ht="12.75">
      <c r="P2708" s="8"/>
      <c r="Q2708" s="8"/>
      <c r="R2708" s="8"/>
      <c r="S2708" s="8"/>
      <c r="T2708" s="8"/>
      <c r="U2708" s="8"/>
    </row>
    <row r="2709" spans="16:21" ht="12.75">
      <c r="P2709" s="8"/>
      <c r="Q2709" s="8"/>
      <c r="R2709" s="8"/>
      <c r="S2709" s="8"/>
      <c r="T2709" s="8"/>
      <c r="U2709" s="8"/>
    </row>
    <row r="2710" spans="16:21" ht="12.75">
      <c r="P2710" s="8"/>
      <c r="Q2710" s="8"/>
      <c r="R2710" s="8"/>
      <c r="S2710" s="8"/>
      <c r="T2710" s="8"/>
      <c r="U2710" s="8"/>
    </row>
    <row r="2711" spans="16:21" ht="12.75">
      <c r="P2711" s="8"/>
      <c r="Q2711" s="8"/>
      <c r="R2711" s="8"/>
      <c r="S2711" s="8"/>
      <c r="T2711" s="8"/>
      <c r="U2711" s="8"/>
    </row>
    <row r="2712" spans="16:21" ht="12.75">
      <c r="P2712" s="8"/>
      <c r="Q2712" s="8"/>
      <c r="R2712" s="8"/>
      <c r="S2712" s="8"/>
      <c r="T2712" s="8"/>
      <c r="U2712" s="8"/>
    </row>
    <row r="2713" spans="16:21" ht="12.75">
      <c r="P2713" s="8"/>
      <c r="Q2713" s="8"/>
      <c r="R2713" s="8"/>
      <c r="S2713" s="8"/>
      <c r="T2713" s="8"/>
      <c r="U2713" s="8"/>
    </row>
    <row r="2714" spans="16:21" ht="12.75">
      <c r="P2714" s="8"/>
      <c r="Q2714" s="8"/>
      <c r="R2714" s="8"/>
      <c r="S2714" s="8"/>
      <c r="T2714" s="8"/>
      <c r="U2714" s="8"/>
    </row>
    <row r="2715" spans="16:21" ht="12.75">
      <c r="P2715" s="8"/>
      <c r="Q2715" s="8"/>
      <c r="R2715" s="8"/>
      <c r="S2715" s="8"/>
      <c r="T2715" s="8"/>
      <c r="U2715" s="8"/>
    </row>
    <row r="2716" spans="16:21" ht="12.75">
      <c r="P2716" s="8"/>
      <c r="Q2716" s="8"/>
      <c r="R2716" s="8"/>
      <c r="S2716" s="8"/>
      <c r="T2716" s="8"/>
      <c r="U2716" s="8"/>
    </row>
    <row r="2717" spans="16:21" ht="12.75">
      <c r="P2717" s="8"/>
      <c r="Q2717" s="8"/>
      <c r="R2717" s="8"/>
      <c r="S2717" s="8"/>
      <c r="T2717" s="8"/>
      <c r="U2717" s="8"/>
    </row>
    <row r="2718" spans="16:21" ht="12.75">
      <c r="P2718" s="8"/>
      <c r="Q2718" s="8"/>
      <c r="R2718" s="8"/>
      <c r="S2718" s="8"/>
      <c r="T2718" s="8"/>
      <c r="U2718" s="8"/>
    </row>
    <row r="2719" spans="16:21" ht="12.75">
      <c r="P2719" s="8"/>
      <c r="Q2719" s="8"/>
      <c r="R2719" s="8"/>
      <c r="S2719" s="8"/>
      <c r="T2719" s="8"/>
      <c r="U2719" s="8"/>
    </row>
    <row r="2720" spans="16:21" ht="12.75">
      <c r="P2720" s="8"/>
      <c r="Q2720" s="8"/>
      <c r="R2720" s="8"/>
      <c r="S2720" s="8"/>
      <c r="T2720" s="8"/>
      <c r="U2720" s="8"/>
    </row>
    <row r="2721" spans="16:21" ht="12.75">
      <c r="P2721" s="8"/>
      <c r="Q2721" s="8"/>
      <c r="R2721" s="8"/>
      <c r="S2721" s="8"/>
      <c r="T2721" s="8"/>
      <c r="U2721" s="8"/>
    </row>
    <row r="2722" spans="16:21" ht="12.75">
      <c r="P2722" s="8"/>
      <c r="Q2722" s="8"/>
      <c r="R2722" s="8"/>
      <c r="S2722" s="8"/>
      <c r="T2722" s="8"/>
      <c r="U2722" s="8"/>
    </row>
    <row r="2723" spans="16:21" ht="12.75">
      <c r="P2723" s="8"/>
      <c r="Q2723" s="8"/>
      <c r="R2723" s="8"/>
      <c r="S2723" s="8"/>
      <c r="T2723" s="8"/>
      <c r="U2723" s="8"/>
    </row>
    <row r="2724" spans="16:21" ht="12.75">
      <c r="P2724" s="8"/>
      <c r="Q2724" s="8"/>
      <c r="R2724" s="8"/>
      <c r="S2724" s="8"/>
      <c r="T2724" s="8"/>
      <c r="U2724" s="8"/>
    </row>
    <row r="2725" spans="16:21" ht="12.75">
      <c r="P2725" s="8"/>
      <c r="Q2725" s="8"/>
      <c r="R2725" s="8"/>
      <c r="S2725" s="8"/>
      <c r="T2725" s="8"/>
      <c r="U2725" s="8"/>
    </row>
    <row r="2726" spans="16:21" ht="12.75">
      <c r="P2726" s="8"/>
      <c r="Q2726" s="8"/>
      <c r="R2726" s="8"/>
      <c r="S2726" s="8"/>
      <c r="T2726" s="8"/>
      <c r="U2726" s="8"/>
    </row>
    <row r="2727" spans="16:21" ht="12.75">
      <c r="P2727" s="8"/>
      <c r="Q2727" s="8"/>
      <c r="R2727" s="8"/>
      <c r="S2727" s="8"/>
      <c r="T2727" s="8"/>
      <c r="U2727" s="8"/>
    </row>
    <row r="2728" spans="16:21" ht="12.75">
      <c r="P2728" s="8"/>
      <c r="Q2728" s="8"/>
      <c r="R2728" s="8"/>
      <c r="S2728" s="8"/>
      <c r="T2728" s="8"/>
      <c r="U2728" s="8"/>
    </row>
    <row r="2729" spans="16:21" ht="12.75">
      <c r="P2729" s="8"/>
      <c r="Q2729" s="8"/>
      <c r="R2729" s="8"/>
      <c r="S2729" s="8"/>
      <c r="T2729" s="8"/>
      <c r="U2729" s="8"/>
    </row>
    <row r="2730" spans="16:21" ht="12.75">
      <c r="P2730" s="8"/>
      <c r="Q2730" s="8"/>
      <c r="R2730" s="8"/>
      <c r="S2730" s="8"/>
      <c r="T2730" s="8"/>
      <c r="U2730" s="8"/>
    </row>
    <row r="2731" spans="16:21" ht="12.75">
      <c r="P2731" s="8"/>
      <c r="Q2731" s="8"/>
      <c r="R2731" s="8"/>
      <c r="S2731" s="8"/>
      <c r="T2731" s="8"/>
      <c r="U2731" s="8"/>
    </row>
    <row r="2732" spans="16:21" ht="12.75">
      <c r="P2732" s="8"/>
      <c r="Q2732" s="8"/>
      <c r="R2732" s="8"/>
      <c r="S2732" s="8"/>
      <c r="T2732" s="8"/>
      <c r="U2732" s="8"/>
    </row>
    <row r="2733" spans="16:21" ht="12.75">
      <c r="P2733" s="8"/>
      <c r="Q2733" s="8"/>
      <c r="R2733" s="8"/>
      <c r="S2733" s="8"/>
      <c r="T2733" s="8"/>
      <c r="U2733" s="8"/>
    </row>
    <row r="2734" spans="16:21" ht="12.75">
      <c r="P2734" s="8"/>
      <c r="Q2734" s="8"/>
      <c r="R2734" s="8"/>
      <c r="S2734" s="8"/>
      <c r="T2734" s="8"/>
      <c r="U2734" s="8"/>
    </row>
    <row r="2735" spans="16:21" ht="12.75">
      <c r="P2735" s="8"/>
      <c r="Q2735" s="8"/>
      <c r="R2735" s="8"/>
      <c r="S2735" s="8"/>
      <c r="T2735" s="8"/>
      <c r="U2735" s="8"/>
    </row>
    <row r="2736" spans="16:21" ht="12.75">
      <c r="P2736" s="8"/>
      <c r="Q2736" s="8"/>
      <c r="R2736" s="8"/>
      <c r="S2736" s="8"/>
      <c r="T2736" s="8"/>
      <c r="U2736" s="8"/>
    </row>
    <row r="2737" spans="16:21" ht="12.75">
      <c r="P2737" s="8"/>
      <c r="Q2737" s="8"/>
      <c r="R2737" s="8"/>
      <c r="S2737" s="8"/>
      <c r="T2737" s="8"/>
      <c r="U2737" s="8"/>
    </row>
    <row r="2738" spans="16:21" ht="12.75">
      <c r="P2738" s="8"/>
      <c r="Q2738" s="8"/>
      <c r="R2738" s="8"/>
      <c r="S2738" s="8"/>
      <c r="T2738" s="8"/>
      <c r="U2738" s="8"/>
    </row>
    <row r="2739" spans="16:21" ht="12.75">
      <c r="P2739" s="8"/>
      <c r="Q2739" s="8"/>
      <c r="R2739" s="8"/>
      <c r="S2739" s="8"/>
      <c r="T2739" s="8"/>
      <c r="U2739" s="8"/>
    </row>
    <row r="2740" spans="16:21" ht="12.75">
      <c r="P2740" s="8"/>
      <c r="Q2740" s="8"/>
      <c r="R2740" s="8"/>
      <c r="S2740" s="8"/>
      <c r="T2740" s="8"/>
      <c r="U2740" s="8"/>
    </row>
    <row r="2741" spans="16:21" ht="12.75">
      <c r="P2741" s="8"/>
      <c r="Q2741" s="8"/>
      <c r="R2741" s="8"/>
      <c r="S2741" s="8"/>
      <c r="T2741" s="8"/>
      <c r="U2741" s="8"/>
    </row>
    <row r="2742" spans="16:21" ht="12.75">
      <c r="P2742" s="8"/>
      <c r="Q2742" s="8"/>
      <c r="R2742" s="8"/>
      <c r="S2742" s="8"/>
      <c r="T2742" s="8"/>
      <c r="U2742" s="8"/>
    </row>
    <row r="2743" spans="16:21" ht="12.75">
      <c r="P2743" s="8"/>
      <c r="Q2743" s="8"/>
      <c r="R2743" s="8"/>
      <c r="S2743" s="8"/>
      <c r="T2743" s="8"/>
      <c r="U2743" s="8"/>
    </row>
    <row r="2744" spans="16:21" ht="12.75">
      <c r="P2744" s="8"/>
      <c r="Q2744" s="8"/>
      <c r="R2744" s="8"/>
      <c r="S2744" s="8"/>
      <c r="T2744" s="8"/>
      <c r="U2744" s="8"/>
    </row>
    <row r="2745" spans="16:21" ht="12.75">
      <c r="P2745" s="8"/>
      <c r="Q2745" s="8"/>
      <c r="R2745" s="8"/>
      <c r="S2745" s="8"/>
      <c r="T2745" s="8"/>
      <c r="U2745" s="8"/>
    </row>
    <row r="2746" spans="16:21" ht="12.75">
      <c r="P2746" s="8"/>
      <c r="Q2746" s="8"/>
      <c r="R2746" s="8"/>
      <c r="S2746" s="8"/>
      <c r="T2746" s="8"/>
      <c r="U2746" s="8"/>
    </row>
    <row r="2747" spans="16:21" ht="12.75">
      <c r="P2747" s="8"/>
      <c r="Q2747" s="8"/>
      <c r="R2747" s="8"/>
      <c r="S2747" s="8"/>
      <c r="T2747" s="8"/>
      <c r="U2747" s="8"/>
    </row>
    <row r="2748" spans="16:21" ht="12.75">
      <c r="P2748" s="8"/>
      <c r="Q2748" s="8"/>
      <c r="R2748" s="8"/>
      <c r="S2748" s="8"/>
      <c r="T2748" s="8"/>
      <c r="U2748" s="8"/>
    </row>
    <row r="2749" spans="16:21" ht="12.75">
      <c r="P2749" s="8"/>
      <c r="Q2749" s="8"/>
      <c r="R2749" s="8"/>
      <c r="S2749" s="8"/>
      <c r="T2749" s="8"/>
      <c r="U2749" s="8"/>
    </row>
    <row r="2750" spans="16:21" ht="12.75">
      <c r="P2750" s="8"/>
      <c r="Q2750" s="8"/>
      <c r="R2750" s="8"/>
      <c r="S2750" s="8"/>
      <c r="T2750" s="8"/>
      <c r="U2750" s="8"/>
    </row>
    <row r="2751" spans="16:21" ht="12.75">
      <c r="P2751" s="8"/>
      <c r="Q2751" s="8"/>
      <c r="R2751" s="8"/>
      <c r="S2751" s="8"/>
      <c r="T2751" s="8"/>
      <c r="U2751" s="8"/>
    </row>
    <row r="2752" spans="16:21" ht="12.75">
      <c r="P2752" s="8"/>
      <c r="Q2752" s="8"/>
      <c r="R2752" s="8"/>
      <c r="S2752" s="8"/>
      <c r="T2752" s="8"/>
      <c r="U2752" s="8"/>
    </row>
    <row r="2753" spans="16:21" ht="12.75">
      <c r="P2753" s="8"/>
      <c r="Q2753" s="8"/>
      <c r="R2753" s="8"/>
      <c r="S2753" s="8"/>
      <c r="T2753" s="8"/>
      <c r="U2753" s="8"/>
    </row>
    <row r="2754" spans="16:21" ht="12.75">
      <c r="P2754" s="8"/>
      <c r="Q2754" s="8"/>
      <c r="R2754" s="8"/>
      <c r="S2754" s="8"/>
      <c r="T2754" s="8"/>
      <c r="U2754" s="8"/>
    </row>
    <row r="2755" spans="16:21" ht="12.75">
      <c r="P2755" s="8"/>
      <c r="Q2755" s="8"/>
      <c r="R2755" s="8"/>
      <c r="S2755" s="8"/>
      <c r="T2755" s="8"/>
      <c r="U2755" s="8"/>
    </row>
    <row r="2756" spans="16:21" ht="12.75">
      <c r="P2756" s="8"/>
      <c r="Q2756" s="8"/>
      <c r="R2756" s="8"/>
      <c r="S2756" s="8"/>
      <c r="T2756" s="8"/>
      <c r="U2756" s="8"/>
    </row>
    <row r="2757" spans="16:21" ht="12.75">
      <c r="P2757" s="8"/>
      <c r="Q2757" s="8"/>
      <c r="R2757" s="8"/>
      <c r="S2757" s="8"/>
      <c r="T2757" s="8"/>
      <c r="U2757" s="8"/>
    </row>
    <row r="2758" spans="16:21" ht="12.75">
      <c r="P2758" s="8"/>
      <c r="Q2758" s="8"/>
      <c r="R2758" s="8"/>
      <c r="S2758" s="8"/>
      <c r="T2758" s="8"/>
      <c r="U2758" s="8"/>
    </row>
    <row r="2759" spans="16:21" ht="12.75">
      <c r="P2759" s="8"/>
      <c r="Q2759" s="8"/>
      <c r="R2759" s="8"/>
      <c r="S2759" s="8"/>
      <c r="T2759" s="8"/>
      <c r="U2759" s="8"/>
    </row>
    <row r="2760" spans="16:21" ht="12.75">
      <c r="P2760" s="8"/>
      <c r="Q2760" s="8"/>
      <c r="R2760" s="8"/>
      <c r="S2760" s="8"/>
      <c r="T2760" s="8"/>
      <c r="U2760" s="8"/>
    </row>
    <row r="2761" spans="16:21" ht="12.75">
      <c r="P2761" s="8"/>
      <c r="Q2761" s="8"/>
      <c r="R2761" s="8"/>
      <c r="S2761" s="8"/>
      <c r="T2761" s="8"/>
      <c r="U2761" s="8"/>
    </row>
    <row r="2762" spans="16:21" ht="12.75">
      <c r="P2762" s="8"/>
      <c r="Q2762" s="8"/>
      <c r="R2762" s="8"/>
      <c r="S2762" s="8"/>
      <c r="T2762" s="8"/>
      <c r="U2762" s="8"/>
    </row>
    <row r="2763" spans="16:21" ht="12.75">
      <c r="P2763" s="8"/>
      <c r="Q2763" s="8"/>
      <c r="R2763" s="8"/>
      <c r="S2763" s="8"/>
      <c r="T2763" s="8"/>
      <c r="U2763" s="8"/>
    </row>
    <row r="2764" spans="16:21" ht="12.75">
      <c r="P2764" s="8"/>
      <c r="Q2764" s="8"/>
      <c r="R2764" s="8"/>
      <c r="S2764" s="8"/>
      <c r="T2764" s="8"/>
      <c r="U2764" s="8"/>
    </row>
    <row r="2765" spans="16:21" ht="12.75">
      <c r="P2765" s="8"/>
      <c r="Q2765" s="8"/>
      <c r="R2765" s="8"/>
      <c r="S2765" s="8"/>
      <c r="T2765" s="8"/>
      <c r="U2765" s="8"/>
    </row>
    <row r="2766" spans="16:21" ht="12.75">
      <c r="P2766" s="8"/>
      <c r="Q2766" s="8"/>
      <c r="R2766" s="8"/>
      <c r="S2766" s="8"/>
      <c r="T2766" s="8"/>
      <c r="U2766" s="8"/>
    </row>
    <row r="2767" spans="16:21" ht="12.75">
      <c r="P2767" s="8"/>
      <c r="Q2767" s="8"/>
      <c r="R2767" s="8"/>
      <c r="S2767" s="8"/>
      <c r="T2767" s="8"/>
      <c r="U2767" s="8"/>
    </row>
    <row r="2768" spans="16:21" ht="12.75">
      <c r="P2768" s="8"/>
      <c r="Q2768" s="8"/>
      <c r="R2768" s="8"/>
      <c r="S2768" s="8"/>
      <c r="T2768" s="8"/>
      <c r="U2768" s="8"/>
    </row>
    <row r="2769" spans="16:21" ht="12.75">
      <c r="P2769" s="8"/>
      <c r="Q2769" s="8"/>
      <c r="R2769" s="8"/>
      <c r="S2769" s="8"/>
      <c r="T2769" s="8"/>
      <c r="U2769" s="8"/>
    </row>
    <row r="2770" spans="16:21" ht="12.75">
      <c r="P2770" s="8"/>
      <c r="Q2770" s="8"/>
      <c r="R2770" s="8"/>
      <c r="S2770" s="8"/>
      <c r="T2770" s="8"/>
      <c r="U2770" s="8"/>
    </row>
    <row r="2771" spans="16:21" ht="12.75">
      <c r="P2771" s="8"/>
      <c r="Q2771" s="8"/>
      <c r="R2771" s="8"/>
      <c r="S2771" s="8"/>
      <c r="T2771" s="8"/>
      <c r="U2771" s="8"/>
    </row>
    <row r="2772" spans="16:21" ht="12.75">
      <c r="P2772" s="8"/>
      <c r="Q2772" s="8"/>
      <c r="R2772" s="8"/>
      <c r="S2772" s="8"/>
      <c r="T2772" s="8"/>
      <c r="U2772" s="8"/>
    </row>
    <row r="2773" spans="16:21" ht="12.75">
      <c r="P2773" s="8"/>
      <c r="Q2773" s="8"/>
      <c r="R2773" s="8"/>
      <c r="S2773" s="8"/>
      <c r="T2773" s="8"/>
      <c r="U2773" s="8"/>
    </row>
    <row r="2774" spans="16:21" ht="12.75">
      <c r="P2774" s="8"/>
      <c r="Q2774" s="8"/>
      <c r="R2774" s="8"/>
      <c r="S2774" s="8"/>
      <c r="T2774" s="8"/>
      <c r="U2774" s="8"/>
    </row>
    <row r="2775" spans="16:21" ht="12.75">
      <c r="P2775" s="8"/>
      <c r="Q2775" s="8"/>
      <c r="R2775" s="8"/>
      <c r="S2775" s="8"/>
      <c r="T2775" s="8"/>
      <c r="U2775" s="8"/>
    </row>
    <row r="2776" spans="16:21" ht="12.75">
      <c r="P2776" s="8"/>
      <c r="Q2776" s="8"/>
      <c r="R2776" s="8"/>
      <c r="S2776" s="8"/>
      <c r="T2776" s="8"/>
      <c r="U2776" s="8"/>
    </row>
    <row r="2777" spans="16:21" ht="12.75">
      <c r="P2777" s="8"/>
      <c r="Q2777" s="8"/>
      <c r="R2777" s="8"/>
      <c r="S2777" s="8"/>
      <c r="T2777" s="8"/>
      <c r="U2777" s="8"/>
    </row>
    <row r="2778" spans="16:21" ht="12.75">
      <c r="P2778" s="8"/>
      <c r="Q2778" s="8"/>
      <c r="R2778" s="8"/>
      <c r="S2778" s="8"/>
      <c r="T2778" s="8"/>
      <c r="U2778" s="8"/>
    </row>
    <row r="2779" spans="16:21" ht="12.75">
      <c r="P2779" s="8"/>
      <c r="Q2779" s="8"/>
      <c r="R2779" s="8"/>
      <c r="S2779" s="8"/>
      <c r="T2779" s="8"/>
      <c r="U2779" s="8"/>
    </row>
    <row r="2780" spans="16:21" ht="12.75">
      <c r="P2780" s="8"/>
      <c r="Q2780" s="8"/>
      <c r="R2780" s="8"/>
      <c r="S2780" s="8"/>
      <c r="T2780" s="8"/>
      <c r="U2780" s="8"/>
    </row>
    <row r="2781" spans="16:21" ht="12.75">
      <c r="P2781" s="8"/>
      <c r="Q2781" s="8"/>
      <c r="R2781" s="8"/>
      <c r="S2781" s="8"/>
      <c r="T2781" s="8"/>
      <c r="U2781" s="8"/>
    </row>
    <row r="2782" spans="16:21" ht="12.75">
      <c r="P2782" s="8"/>
      <c r="Q2782" s="8"/>
      <c r="R2782" s="8"/>
      <c r="S2782" s="8"/>
      <c r="T2782" s="8"/>
      <c r="U2782" s="8"/>
    </row>
    <row r="2783" spans="16:21" ht="12.75">
      <c r="P2783" s="8"/>
      <c r="Q2783" s="8"/>
      <c r="R2783" s="8"/>
      <c r="S2783" s="8"/>
      <c r="T2783" s="8"/>
      <c r="U2783" s="8"/>
    </row>
    <row r="2784" spans="16:21" ht="12.75">
      <c r="P2784" s="8"/>
      <c r="Q2784" s="8"/>
      <c r="R2784" s="8"/>
      <c r="S2784" s="8"/>
      <c r="T2784" s="8"/>
      <c r="U2784" s="8"/>
    </row>
    <row r="2785" spans="16:21" ht="12.75">
      <c r="P2785" s="8"/>
      <c r="Q2785" s="8"/>
      <c r="R2785" s="8"/>
      <c r="S2785" s="8"/>
      <c r="T2785" s="8"/>
      <c r="U2785" s="8"/>
    </row>
    <row r="2786" spans="16:21" ht="12.75">
      <c r="P2786" s="8"/>
      <c r="Q2786" s="8"/>
      <c r="R2786" s="8"/>
      <c r="S2786" s="8"/>
      <c r="T2786" s="8"/>
      <c r="U2786" s="8"/>
    </row>
    <row r="2787" spans="16:21" ht="12.75">
      <c r="P2787" s="8"/>
      <c r="Q2787" s="8"/>
      <c r="R2787" s="8"/>
      <c r="S2787" s="8"/>
      <c r="T2787" s="8"/>
      <c r="U2787" s="8"/>
    </row>
    <row r="2788" spans="16:21" ht="12.75">
      <c r="P2788" s="8"/>
      <c r="Q2788" s="8"/>
      <c r="R2788" s="8"/>
      <c r="S2788" s="8"/>
      <c r="T2788" s="8"/>
      <c r="U2788" s="8"/>
    </row>
    <row r="2789" spans="16:21" ht="12.75">
      <c r="P2789" s="8"/>
      <c r="Q2789" s="8"/>
      <c r="R2789" s="8"/>
      <c r="S2789" s="8"/>
      <c r="T2789" s="8"/>
      <c r="U2789" s="8"/>
    </row>
    <row r="2790" spans="16:21" ht="12.75">
      <c r="P2790" s="8"/>
      <c r="Q2790" s="8"/>
      <c r="R2790" s="8"/>
      <c r="S2790" s="8"/>
      <c r="T2790" s="8"/>
      <c r="U2790" s="8"/>
    </row>
    <row r="2791" spans="16:21" ht="12.75">
      <c r="P2791" s="8"/>
      <c r="Q2791" s="8"/>
      <c r="R2791" s="8"/>
      <c r="S2791" s="8"/>
      <c r="T2791" s="8"/>
      <c r="U2791" s="8"/>
    </row>
    <row r="2792" spans="16:21" ht="12.75">
      <c r="P2792" s="8"/>
      <c r="Q2792" s="8"/>
      <c r="R2792" s="8"/>
      <c r="S2792" s="8"/>
      <c r="T2792" s="8"/>
      <c r="U2792" s="8"/>
    </row>
    <row r="2793" spans="16:21" ht="12.75">
      <c r="P2793" s="8"/>
      <c r="Q2793" s="8"/>
      <c r="R2793" s="8"/>
      <c r="S2793" s="8"/>
      <c r="T2793" s="8"/>
      <c r="U2793" s="8"/>
    </row>
    <row r="2794" spans="16:21" ht="12.75">
      <c r="P2794" s="8"/>
      <c r="Q2794" s="8"/>
      <c r="R2794" s="8"/>
      <c r="S2794" s="8"/>
      <c r="T2794" s="8"/>
      <c r="U2794" s="8"/>
    </row>
    <row r="2795" spans="16:21" ht="12.75">
      <c r="P2795" s="8"/>
      <c r="Q2795" s="8"/>
      <c r="R2795" s="8"/>
      <c r="S2795" s="8"/>
      <c r="T2795" s="8"/>
      <c r="U2795" s="8"/>
    </row>
    <row r="2796" spans="16:21" ht="12.75">
      <c r="P2796" s="8"/>
      <c r="Q2796" s="8"/>
      <c r="R2796" s="8"/>
      <c r="S2796" s="8"/>
      <c r="T2796" s="8"/>
      <c r="U2796" s="8"/>
    </row>
    <row r="2797" spans="16:21" ht="12.75">
      <c r="P2797" s="8"/>
      <c r="Q2797" s="8"/>
      <c r="R2797" s="8"/>
      <c r="S2797" s="8"/>
      <c r="T2797" s="8"/>
      <c r="U2797" s="8"/>
    </row>
    <row r="2798" spans="16:21" ht="12.75">
      <c r="P2798" s="8"/>
      <c r="Q2798" s="8"/>
      <c r="R2798" s="8"/>
      <c r="S2798" s="8"/>
      <c r="T2798" s="8"/>
      <c r="U2798" s="8"/>
    </row>
    <row r="2799" spans="16:21" ht="12.75">
      <c r="P2799" s="8"/>
      <c r="Q2799" s="8"/>
      <c r="R2799" s="8"/>
      <c r="S2799" s="8"/>
      <c r="T2799" s="8"/>
      <c r="U2799" s="8"/>
    </row>
    <row r="2800" spans="16:21" ht="12.75">
      <c r="P2800" s="8"/>
      <c r="Q2800" s="8"/>
      <c r="R2800" s="8"/>
      <c r="S2800" s="8"/>
      <c r="T2800" s="8"/>
      <c r="U2800" s="8"/>
    </row>
    <row r="2801" spans="16:21" ht="12.75">
      <c r="P2801" s="8"/>
      <c r="Q2801" s="8"/>
      <c r="R2801" s="8"/>
      <c r="S2801" s="8"/>
      <c r="T2801" s="8"/>
      <c r="U2801" s="8"/>
    </row>
    <row r="2802" spans="16:21" ht="12.75">
      <c r="P2802" s="8"/>
      <c r="Q2802" s="8"/>
      <c r="R2802" s="8"/>
      <c r="S2802" s="8"/>
      <c r="T2802" s="8"/>
      <c r="U2802" s="8"/>
    </row>
    <row r="2803" spans="16:21" ht="12.75">
      <c r="P2803" s="8"/>
      <c r="Q2803" s="8"/>
      <c r="R2803" s="8"/>
      <c r="S2803" s="8"/>
      <c r="T2803" s="8"/>
      <c r="U2803" s="8"/>
    </row>
    <row r="2804" spans="16:21" ht="12.75">
      <c r="P2804" s="8"/>
      <c r="Q2804" s="8"/>
      <c r="R2804" s="8"/>
      <c r="S2804" s="8"/>
      <c r="T2804" s="8"/>
      <c r="U2804" s="8"/>
    </row>
    <row r="2805" spans="16:21" ht="12.75">
      <c r="P2805" s="8"/>
      <c r="Q2805" s="8"/>
      <c r="R2805" s="8"/>
      <c r="S2805" s="8"/>
      <c r="T2805" s="8"/>
      <c r="U2805" s="8"/>
    </row>
    <row r="2806" spans="16:21" ht="12.75">
      <c r="P2806" s="8"/>
      <c r="Q2806" s="8"/>
      <c r="R2806" s="8"/>
      <c r="S2806" s="8"/>
      <c r="T2806" s="8"/>
      <c r="U2806" s="8"/>
    </row>
    <row r="2807" spans="16:21" ht="12.75">
      <c r="P2807" s="8"/>
      <c r="Q2807" s="8"/>
      <c r="R2807" s="8"/>
      <c r="S2807" s="8"/>
      <c r="T2807" s="8"/>
      <c r="U2807" s="8"/>
    </row>
    <row r="2808" spans="16:21" ht="12.75">
      <c r="P2808" s="8"/>
      <c r="Q2808" s="8"/>
      <c r="R2808" s="8"/>
      <c r="S2808" s="8"/>
      <c r="T2808" s="8"/>
      <c r="U2808" s="8"/>
    </row>
    <row r="2809" spans="16:21" ht="12.75">
      <c r="P2809" s="8"/>
      <c r="Q2809" s="8"/>
      <c r="R2809" s="8"/>
      <c r="S2809" s="8"/>
      <c r="T2809" s="8"/>
      <c r="U2809" s="8"/>
    </row>
    <row r="2810" spans="16:21" ht="12.75">
      <c r="P2810" s="8"/>
      <c r="Q2810" s="8"/>
      <c r="R2810" s="8"/>
      <c r="S2810" s="8"/>
      <c r="T2810" s="8"/>
      <c r="U2810" s="8"/>
    </row>
    <row r="2811" spans="16:21" ht="12.75">
      <c r="P2811" s="8"/>
      <c r="Q2811" s="8"/>
      <c r="R2811" s="8"/>
      <c r="S2811" s="8"/>
      <c r="T2811" s="8"/>
      <c r="U2811" s="8"/>
    </row>
    <row r="2812" spans="16:21" ht="12.75">
      <c r="P2812" s="8"/>
      <c r="Q2812" s="8"/>
      <c r="R2812" s="8"/>
      <c r="S2812" s="8"/>
      <c r="T2812" s="8"/>
      <c r="U2812" s="8"/>
    </row>
    <row r="2813" spans="16:21" ht="12.75">
      <c r="P2813" s="8"/>
      <c r="Q2813" s="8"/>
      <c r="R2813" s="8"/>
      <c r="S2813" s="8"/>
      <c r="T2813" s="8"/>
      <c r="U2813" s="8"/>
    </row>
    <row r="2814" spans="16:21" ht="12.75">
      <c r="P2814" s="8"/>
      <c r="Q2814" s="8"/>
      <c r="R2814" s="8"/>
      <c r="S2814" s="8"/>
      <c r="T2814" s="8"/>
      <c r="U2814" s="8"/>
    </row>
    <row r="2815" spans="16:21" ht="12.75">
      <c r="P2815" s="8"/>
      <c r="Q2815" s="8"/>
      <c r="R2815" s="8"/>
      <c r="S2815" s="8"/>
      <c r="T2815" s="8"/>
      <c r="U2815" s="8"/>
    </row>
    <row r="2816" spans="16:21" ht="12.75">
      <c r="P2816" s="8"/>
      <c r="Q2816" s="8"/>
      <c r="R2816" s="8"/>
      <c r="S2816" s="8"/>
      <c r="T2816" s="8"/>
      <c r="U2816" s="8"/>
    </row>
    <row r="2817" spans="16:21" ht="12.75">
      <c r="P2817" s="8"/>
      <c r="Q2817" s="8"/>
      <c r="R2817" s="8"/>
      <c r="S2817" s="8"/>
      <c r="T2817" s="8"/>
      <c r="U2817" s="8"/>
    </row>
    <row r="2818" spans="16:21" ht="12.75">
      <c r="P2818" s="8"/>
      <c r="Q2818" s="8"/>
      <c r="R2818" s="8"/>
      <c r="S2818" s="8"/>
      <c r="T2818" s="8"/>
      <c r="U2818" s="8"/>
    </row>
    <row r="2819" spans="16:21" ht="12.75">
      <c r="P2819" s="8"/>
      <c r="Q2819" s="8"/>
      <c r="R2819" s="8"/>
      <c r="S2819" s="8"/>
      <c r="T2819" s="8"/>
      <c r="U2819" s="8"/>
    </row>
    <row r="2820" spans="16:21" ht="12.75">
      <c r="P2820" s="8"/>
      <c r="Q2820" s="8"/>
      <c r="R2820" s="8"/>
      <c r="S2820" s="8"/>
      <c r="T2820" s="8"/>
      <c r="U2820" s="8"/>
    </row>
    <row r="2821" spans="16:21" ht="12.75">
      <c r="P2821" s="8"/>
      <c r="Q2821" s="8"/>
      <c r="R2821" s="8"/>
      <c r="S2821" s="8"/>
      <c r="T2821" s="8"/>
      <c r="U2821" s="8"/>
    </row>
    <row r="2822" spans="16:21" ht="12.75">
      <c r="P2822" s="8"/>
      <c r="Q2822" s="8"/>
      <c r="R2822" s="8"/>
      <c r="S2822" s="8"/>
      <c r="T2822" s="8"/>
      <c r="U2822" s="8"/>
    </row>
    <row r="2823" spans="16:21" ht="12.75">
      <c r="P2823" s="8"/>
      <c r="Q2823" s="8"/>
      <c r="R2823" s="8"/>
      <c r="S2823" s="8"/>
      <c r="T2823" s="8"/>
      <c r="U2823" s="8"/>
    </row>
    <row r="2824" spans="16:21" ht="12.75">
      <c r="P2824" s="8"/>
      <c r="Q2824" s="8"/>
      <c r="R2824" s="8"/>
      <c r="S2824" s="8"/>
      <c r="T2824" s="8"/>
      <c r="U2824" s="8"/>
    </row>
    <row r="2825" spans="16:21" ht="12.75">
      <c r="P2825" s="8"/>
      <c r="Q2825" s="8"/>
      <c r="R2825" s="8"/>
      <c r="S2825" s="8"/>
      <c r="T2825" s="8"/>
      <c r="U2825" s="8"/>
    </row>
    <row r="2826" spans="16:21" ht="12.75">
      <c r="P2826" s="8"/>
      <c r="Q2826" s="8"/>
      <c r="R2826" s="8"/>
      <c r="S2826" s="8"/>
      <c r="T2826" s="8"/>
      <c r="U2826" s="8"/>
    </row>
    <row r="2827" spans="16:21" ht="12.75">
      <c r="P2827" s="8"/>
      <c r="Q2827" s="8"/>
      <c r="R2827" s="8"/>
      <c r="S2827" s="8"/>
      <c r="T2827" s="8"/>
      <c r="U2827" s="8"/>
    </row>
    <row r="2828" spans="16:21" ht="12.75">
      <c r="P2828" s="8"/>
      <c r="Q2828" s="8"/>
      <c r="R2828" s="8"/>
      <c r="S2828" s="8"/>
      <c r="T2828" s="8"/>
      <c r="U2828" s="8"/>
    </row>
    <row r="2829" spans="16:21" ht="12.75">
      <c r="P2829" s="8"/>
      <c r="Q2829" s="8"/>
      <c r="R2829" s="8"/>
      <c r="S2829" s="8"/>
      <c r="T2829" s="8"/>
      <c r="U2829" s="8"/>
    </row>
    <row r="2830" spans="16:21" ht="12.75">
      <c r="P2830" s="8"/>
      <c r="Q2830" s="8"/>
      <c r="R2830" s="8"/>
      <c r="S2830" s="8"/>
      <c r="T2830" s="8"/>
      <c r="U2830" s="8"/>
    </row>
    <row r="2831" spans="16:21" ht="12.75">
      <c r="P2831" s="8"/>
      <c r="Q2831" s="8"/>
      <c r="R2831" s="8"/>
      <c r="S2831" s="8"/>
      <c r="T2831" s="8"/>
      <c r="U2831" s="8"/>
    </row>
    <row r="2832" spans="16:21" ht="12.75">
      <c r="P2832" s="8"/>
      <c r="Q2832" s="8"/>
      <c r="R2832" s="8"/>
      <c r="S2832" s="8"/>
      <c r="T2832" s="8"/>
      <c r="U2832" s="8"/>
    </row>
    <row r="2833" spans="16:21" ht="12.75">
      <c r="P2833" s="8"/>
      <c r="Q2833" s="8"/>
      <c r="R2833" s="8"/>
      <c r="S2833" s="8"/>
      <c r="T2833" s="8"/>
      <c r="U2833" s="8"/>
    </row>
    <row r="2834" spans="16:21" ht="12.75">
      <c r="P2834" s="8"/>
      <c r="Q2834" s="8"/>
      <c r="R2834" s="8"/>
      <c r="S2834" s="8"/>
      <c r="T2834" s="8"/>
      <c r="U2834" s="8"/>
    </row>
    <row r="2835" spans="16:21" ht="12.75">
      <c r="P2835" s="8"/>
      <c r="Q2835" s="8"/>
      <c r="R2835" s="8"/>
      <c r="S2835" s="8"/>
      <c r="T2835" s="8"/>
      <c r="U2835" s="8"/>
    </row>
    <row r="2836" spans="16:21" ht="12.75">
      <c r="P2836" s="8"/>
      <c r="Q2836" s="8"/>
      <c r="R2836" s="8"/>
      <c r="S2836" s="8"/>
      <c r="T2836" s="8"/>
      <c r="U2836" s="8"/>
    </row>
    <row r="2837" spans="16:21" ht="12.75">
      <c r="P2837" s="8"/>
      <c r="Q2837" s="8"/>
      <c r="R2837" s="8"/>
      <c r="S2837" s="8"/>
      <c r="T2837" s="8"/>
      <c r="U2837" s="8"/>
    </row>
    <row r="2838" spans="16:21" ht="12.75">
      <c r="P2838" s="8"/>
      <c r="Q2838" s="8"/>
      <c r="R2838" s="8"/>
      <c r="S2838" s="8"/>
      <c r="T2838" s="8"/>
      <c r="U2838" s="8"/>
    </row>
    <row r="2839" spans="16:21" ht="12.75">
      <c r="P2839" s="8"/>
      <c r="Q2839" s="8"/>
      <c r="R2839" s="8"/>
      <c r="S2839" s="8"/>
      <c r="T2839" s="8"/>
      <c r="U2839" s="8"/>
    </row>
    <row r="2840" spans="16:21" ht="12.75">
      <c r="P2840" s="8"/>
      <c r="Q2840" s="8"/>
      <c r="R2840" s="8"/>
      <c r="S2840" s="8"/>
      <c r="T2840" s="8"/>
      <c r="U2840" s="8"/>
    </row>
    <row r="2841" spans="16:21" ht="12.75">
      <c r="P2841" s="8"/>
      <c r="Q2841" s="8"/>
      <c r="R2841" s="8"/>
      <c r="S2841" s="8"/>
      <c r="T2841" s="8"/>
      <c r="U2841" s="8"/>
    </row>
    <row r="2842" spans="16:21" ht="12.75">
      <c r="P2842" s="8"/>
      <c r="Q2842" s="8"/>
      <c r="R2842" s="8"/>
      <c r="S2842" s="8"/>
      <c r="T2842" s="8"/>
      <c r="U2842" s="8"/>
    </row>
    <row r="2843" spans="16:21" ht="12.75">
      <c r="P2843" s="8"/>
      <c r="Q2843" s="8"/>
      <c r="R2843" s="8"/>
      <c r="S2843" s="8"/>
      <c r="T2843" s="8"/>
      <c r="U2843" s="8"/>
    </row>
    <row r="2844" spans="16:21" ht="12.75">
      <c r="P2844" s="8"/>
      <c r="Q2844" s="8"/>
      <c r="R2844" s="8"/>
      <c r="S2844" s="8"/>
      <c r="T2844" s="8"/>
      <c r="U2844" s="8"/>
    </row>
    <row r="2845" spans="16:21" ht="12.75">
      <c r="P2845" s="8"/>
      <c r="Q2845" s="8"/>
      <c r="R2845" s="8"/>
      <c r="S2845" s="8"/>
      <c r="T2845" s="8"/>
      <c r="U2845" s="8"/>
    </row>
    <row r="2846" spans="16:21" ht="12.75">
      <c r="P2846" s="8"/>
      <c r="Q2846" s="8"/>
      <c r="R2846" s="8"/>
      <c r="S2846" s="8"/>
      <c r="T2846" s="8"/>
      <c r="U2846" s="8"/>
    </row>
    <row r="2847" spans="16:21" ht="12.75">
      <c r="P2847" s="8"/>
      <c r="Q2847" s="8"/>
      <c r="R2847" s="8"/>
      <c r="S2847" s="8"/>
      <c r="T2847" s="8"/>
      <c r="U2847" s="8"/>
    </row>
    <row r="2848" spans="16:21" ht="12.75">
      <c r="P2848" s="8"/>
      <c r="Q2848" s="8"/>
      <c r="R2848" s="8"/>
      <c r="S2848" s="8"/>
      <c r="T2848" s="8"/>
      <c r="U2848" s="8"/>
    </row>
    <row r="2849" spans="16:21" ht="12.75">
      <c r="P2849" s="8"/>
      <c r="Q2849" s="8"/>
      <c r="R2849" s="8"/>
      <c r="S2849" s="8"/>
      <c r="T2849" s="8"/>
      <c r="U2849" s="8"/>
    </row>
    <row r="2850" spans="16:21" ht="12.75">
      <c r="P2850" s="8"/>
      <c r="Q2850" s="8"/>
      <c r="R2850" s="8"/>
      <c r="S2850" s="8"/>
      <c r="T2850" s="8"/>
      <c r="U2850" s="8"/>
    </row>
    <row r="2851" spans="16:21" ht="12.75">
      <c r="P2851" s="8"/>
      <c r="Q2851" s="8"/>
      <c r="R2851" s="8"/>
      <c r="S2851" s="8"/>
      <c r="T2851" s="8"/>
      <c r="U2851" s="8"/>
    </row>
    <row r="2852" spans="16:21" ht="12.75">
      <c r="P2852" s="8"/>
      <c r="Q2852" s="8"/>
      <c r="R2852" s="8"/>
      <c r="S2852" s="8"/>
      <c r="T2852" s="8"/>
      <c r="U2852" s="8"/>
    </row>
    <row r="2853" spans="16:21" ht="12.75">
      <c r="P2853" s="8"/>
      <c r="Q2853" s="8"/>
      <c r="R2853" s="8"/>
      <c r="S2853" s="8"/>
      <c r="T2853" s="8"/>
      <c r="U2853" s="8"/>
    </row>
    <row r="2854" spans="16:21" ht="12.75">
      <c r="P2854" s="8"/>
      <c r="Q2854" s="8"/>
      <c r="R2854" s="8"/>
      <c r="S2854" s="8"/>
      <c r="T2854" s="8"/>
      <c r="U2854" s="8"/>
    </row>
    <row r="2855" spans="16:21" ht="12.75">
      <c r="P2855" s="8"/>
      <c r="Q2855" s="8"/>
      <c r="R2855" s="8"/>
      <c r="S2855" s="8"/>
      <c r="T2855" s="8"/>
      <c r="U2855" s="8"/>
    </row>
    <row r="2856" spans="16:21" ht="12.75">
      <c r="P2856" s="8"/>
      <c r="Q2856" s="8"/>
      <c r="R2856" s="8"/>
      <c r="S2856" s="8"/>
      <c r="T2856" s="8"/>
      <c r="U2856" s="8"/>
    </row>
    <row r="2857" spans="16:21" ht="12.75">
      <c r="P2857" s="8"/>
      <c r="Q2857" s="8"/>
      <c r="R2857" s="8"/>
      <c r="S2857" s="8"/>
      <c r="T2857" s="8"/>
      <c r="U2857" s="8"/>
    </row>
    <row r="2858" spans="16:21" ht="12.75">
      <c r="P2858" s="8"/>
      <c r="Q2858" s="8"/>
      <c r="R2858" s="8"/>
      <c r="S2858" s="8"/>
      <c r="T2858" s="8"/>
      <c r="U2858" s="8"/>
    </row>
    <row r="2859" spans="16:21" ht="12.75">
      <c r="P2859" s="8"/>
      <c r="Q2859" s="8"/>
      <c r="R2859" s="8"/>
      <c r="S2859" s="8"/>
      <c r="T2859" s="8"/>
      <c r="U2859" s="8"/>
    </row>
    <row r="2860" spans="16:21" ht="12.75">
      <c r="P2860" s="8"/>
      <c r="Q2860" s="8"/>
      <c r="R2860" s="8"/>
      <c r="S2860" s="8"/>
      <c r="T2860" s="8"/>
      <c r="U2860" s="8"/>
    </row>
    <row r="2861" spans="16:21" ht="12.75">
      <c r="P2861" s="8"/>
      <c r="Q2861" s="8"/>
      <c r="R2861" s="8"/>
      <c r="S2861" s="8"/>
      <c r="T2861" s="8"/>
      <c r="U2861" s="8"/>
    </row>
    <row r="2862" spans="16:21" ht="12.75">
      <c r="P2862" s="8"/>
      <c r="Q2862" s="8"/>
      <c r="R2862" s="8"/>
      <c r="S2862" s="8"/>
      <c r="T2862" s="8"/>
      <c r="U2862" s="8"/>
    </row>
    <row r="2863" spans="16:21" ht="12.75">
      <c r="P2863" s="8"/>
      <c r="Q2863" s="8"/>
      <c r="R2863" s="8"/>
      <c r="S2863" s="8"/>
      <c r="T2863" s="8"/>
      <c r="U2863" s="8"/>
    </row>
    <row r="2864" spans="16:21" ht="12.75">
      <c r="P2864" s="8"/>
      <c r="Q2864" s="8"/>
      <c r="R2864" s="8"/>
      <c r="S2864" s="8"/>
      <c r="T2864" s="8"/>
      <c r="U2864" s="8"/>
    </row>
    <row r="2865" spans="16:21" ht="12.75">
      <c r="P2865" s="8"/>
      <c r="Q2865" s="8"/>
      <c r="R2865" s="8"/>
      <c r="S2865" s="8"/>
      <c r="T2865" s="8"/>
      <c r="U2865" s="8"/>
    </row>
    <row r="2866" spans="16:21" ht="12.75">
      <c r="P2866" s="8"/>
      <c r="Q2866" s="8"/>
      <c r="R2866" s="8"/>
      <c r="S2866" s="8"/>
      <c r="T2866" s="8"/>
      <c r="U2866" s="8"/>
    </row>
    <row r="2867" spans="16:21" ht="12.75">
      <c r="P2867" s="8"/>
      <c r="Q2867" s="8"/>
      <c r="R2867" s="8"/>
      <c r="S2867" s="8"/>
      <c r="T2867" s="8"/>
      <c r="U2867" s="8"/>
    </row>
    <row r="2868" spans="16:21" ht="12.75">
      <c r="P2868" s="8"/>
      <c r="Q2868" s="8"/>
      <c r="R2868" s="8"/>
      <c r="S2868" s="8"/>
      <c r="T2868" s="8"/>
      <c r="U2868" s="8"/>
    </row>
    <row r="2869" spans="16:21" ht="12.75">
      <c r="P2869" s="8"/>
      <c r="Q2869" s="8"/>
      <c r="R2869" s="8"/>
      <c r="S2869" s="8"/>
      <c r="T2869" s="8"/>
      <c r="U2869" s="8"/>
    </row>
    <row r="2870" spans="16:21" ht="12.75">
      <c r="P2870" s="8"/>
      <c r="Q2870" s="8"/>
      <c r="R2870" s="8"/>
      <c r="S2870" s="8"/>
      <c r="T2870" s="8"/>
      <c r="U2870" s="8"/>
    </row>
    <row r="2871" spans="16:21" ht="12.75">
      <c r="P2871" s="8"/>
      <c r="Q2871" s="8"/>
      <c r="R2871" s="8"/>
      <c r="S2871" s="8"/>
      <c r="T2871" s="8"/>
      <c r="U2871" s="8"/>
    </row>
    <row r="2872" spans="16:21" ht="12.75">
      <c r="P2872" s="8"/>
      <c r="Q2872" s="8"/>
      <c r="R2872" s="8"/>
      <c r="S2872" s="8"/>
      <c r="T2872" s="8"/>
      <c r="U2872" s="8"/>
    </row>
    <row r="2873" spans="16:21" ht="12.75">
      <c r="P2873" s="8"/>
      <c r="Q2873" s="8"/>
      <c r="R2873" s="8"/>
      <c r="S2873" s="8"/>
      <c r="T2873" s="8"/>
      <c r="U2873" s="8"/>
    </row>
    <row r="2874" spans="16:21" ht="12.75">
      <c r="P2874" s="8"/>
      <c r="Q2874" s="8"/>
      <c r="R2874" s="8"/>
      <c r="S2874" s="8"/>
      <c r="T2874" s="8"/>
      <c r="U2874" s="8"/>
    </row>
    <row r="2875" spans="16:21" ht="12.75">
      <c r="P2875" s="8"/>
      <c r="Q2875" s="8"/>
      <c r="R2875" s="8"/>
      <c r="S2875" s="8"/>
      <c r="T2875" s="8"/>
      <c r="U2875" s="8"/>
    </row>
    <row r="2876" spans="16:21" ht="12.75">
      <c r="P2876" s="8"/>
      <c r="Q2876" s="8"/>
      <c r="R2876" s="8"/>
      <c r="S2876" s="8"/>
      <c r="T2876" s="8"/>
      <c r="U2876" s="8"/>
    </row>
    <row r="2877" spans="16:21" ht="12.75">
      <c r="P2877" s="8"/>
      <c r="Q2877" s="8"/>
      <c r="R2877" s="8"/>
      <c r="S2877" s="8"/>
      <c r="T2877" s="8"/>
      <c r="U2877" s="8"/>
    </row>
    <row r="2878" spans="16:21" ht="12.75">
      <c r="P2878" s="8"/>
      <c r="Q2878" s="8"/>
      <c r="R2878" s="8"/>
      <c r="S2878" s="8"/>
      <c r="T2878" s="8"/>
      <c r="U2878" s="8"/>
    </row>
    <row r="2879" spans="16:21" ht="12.75">
      <c r="P2879" s="8"/>
      <c r="Q2879" s="8"/>
      <c r="R2879" s="8"/>
      <c r="S2879" s="8"/>
      <c r="T2879" s="8"/>
      <c r="U2879" s="8"/>
    </row>
    <row r="2880" spans="16:21" ht="12.75">
      <c r="P2880" s="8"/>
      <c r="Q2880" s="8"/>
      <c r="R2880" s="8"/>
      <c r="S2880" s="8"/>
      <c r="T2880" s="8"/>
      <c r="U2880" s="8"/>
    </row>
    <row r="2881" spans="16:21" ht="12.75">
      <c r="P2881" s="8"/>
      <c r="Q2881" s="8"/>
      <c r="R2881" s="8"/>
      <c r="S2881" s="8"/>
      <c r="T2881" s="8"/>
      <c r="U2881" s="8"/>
    </row>
    <row r="2882" spans="16:21" ht="12.75">
      <c r="P2882" s="8"/>
      <c r="Q2882" s="8"/>
      <c r="R2882" s="8"/>
      <c r="S2882" s="8"/>
      <c r="T2882" s="8"/>
      <c r="U2882" s="8"/>
    </row>
    <row r="2883" spans="16:21" ht="12.75">
      <c r="P2883" s="8"/>
      <c r="Q2883" s="8"/>
      <c r="R2883" s="8"/>
      <c r="S2883" s="8"/>
      <c r="T2883" s="8"/>
      <c r="U2883" s="8"/>
    </row>
    <row r="2884" spans="16:21" ht="12.75">
      <c r="P2884" s="8"/>
      <c r="Q2884" s="8"/>
      <c r="R2884" s="8"/>
      <c r="S2884" s="8"/>
      <c r="T2884" s="8"/>
      <c r="U2884" s="8"/>
    </row>
    <row r="2885" spans="16:21" ht="12.75">
      <c r="P2885" s="8"/>
      <c r="Q2885" s="8"/>
      <c r="R2885" s="8"/>
      <c r="S2885" s="8"/>
      <c r="T2885" s="8"/>
      <c r="U2885" s="8"/>
    </row>
    <row r="2886" spans="16:21" ht="12.75">
      <c r="P2886" s="8"/>
      <c r="Q2886" s="8"/>
      <c r="R2886" s="8"/>
      <c r="S2886" s="8"/>
      <c r="T2886" s="8"/>
      <c r="U2886" s="8"/>
    </row>
    <row r="2887" spans="16:21" ht="12.75">
      <c r="P2887" s="8"/>
      <c r="Q2887" s="8"/>
      <c r="R2887" s="8"/>
      <c r="S2887" s="8"/>
      <c r="T2887" s="8"/>
      <c r="U2887" s="8"/>
    </row>
    <row r="2888" spans="16:21" ht="12.75">
      <c r="P2888" s="8"/>
      <c r="Q2888" s="8"/>
      <c r="R2888" s="8"/>
      <c r="S2888" s="8"/>
      <c r="T2888" s="8"/>
      <c r="U2888" s="8"/>
    </row>
    <row r="2889" spans="16:21" ht="12.75">
      <c r="P2889" s="8"/>
      <c r="Q2889" s="8"/>
      <c r="R2889" s="8"/>
      <c r="S2889" s="8"/>
      <c r="T2889" s="8"/>
      <c r="U2889" s="8"/>
    </row>
    <row r="2890" spans="16:21" ht="12.75">
      <c r="P2890" s="8"/>
      <c r="Q2890" s="8"/>
      <c r="R2890" s="8"/>
      <c r="S2890" s="8"/>
      <c r="T2890" s="8"/>
      <c r="U2890" s="8"/>
    </row>
    <row r="2891" spans="16:21" ht="12.75">
      <c r="P2891" s="8"/>
      <c r="Q2891" s="8"/>
      <c r="R2891" s="8"/>
      <c r="S2891" s="8"/>
      <c r="T2891" s="8"/>
      <c r="U2891" s="8"/>
    </row>
    <row r="2892" spans="16:21" ht="12.75">
      <c r="P2892" s="8"/>
      <c r="Q2892" s="8"/>
      <c r="R2892" s="8"/>
      <c r="S2892" s="8"/>
      <c r="T2892" s="8"/>
      <c r="U2892" s="8"/>
    </row>
    <row r="2893" spans="16:21" ht="12.75">
      <c r="P2893" s="8"/>
      <c r="Q2893" s="8"/>
      <c r="R2893" s="8"/>
      <c r="S2893" s="8"/>
      <c r="T2893" s="8"/>
      <c r="U2893" s="8"/>
    </row>
    <row r="2894" spans="16:21" ht="12.75">
      <c r="P2894" s="8"/>
      <c r="Q2894" s="8"/>
      <c r="R2894" s="8"/>
      <c r="S2894" s="8"/>
      <c r="T2894" s="8"/>
      <c r="U2894" s="8"/>
    </row>
    <row r="2895" spans="16:21" ht="12.75">
      <c r="P2895" s="8"/>
      <c r="Q2895" s="8"/>
      <c r="R2895" s="8"/>
      <c r="S2895" s="8"/>
      <c r="T2895" s="8"/>
      <c r="U2895" s="8"/>
    </row>
    <row r="2896" spans="16:21" ht="12.75">
      <c r="P2896" s="8"/>
      <c r="Q2896" s="8"/>
      <c r="R2896" s="8"/>
      <c r="S2896" s="8"/>
      <c r="T2896" s="8"/>
      <c r="U2896" s="8"/>
    </row>
    <row r="2897" spans="16:21" ht="12.75">
      <c r="P2897" s="8"/>
      <c r="Q2897" s="8"/>
      <c r="R2897" s="8"/>
      <c r="S2897" s="8"/>
      <c r="T2897" s="8"/>
      <c r="U2897" s="8"/>
    </row>
    <row r="2898" spans="16:21" ht="12.75">
      <c r="P2898" s="8"/>
      <c r="Q2898" s="8"/>
      <c r="R2898" s="8"/>
      <c r="S2898" s="8"/>
      <c r="T2898" s="8"/>
      <c r="U2898" s="8"/>
    </row>
    <row r="2899" spans="16:21" ht="12.75">
      <c r="P2899" s="8"/>
      <c r="Q2899" s="8"/>
      <c r="R2899" s="8"/>
      <c r="S2899" s="8"/>
      <c r="T2899" s="8"/>
      <c r="U2899" s="8"/>
    </row>
    <row r="2900" spans="16:21" ht="12.75">
      <c r="P2900" s="8"/>
      <c r="Q2900" s="8"/>
      <c r="R2900" s="8"/>
      <c r="S2900" s="8"/>
      <c r="T2900" s="8"/>
      <c r="U2900" s="8"/>
    </row>
    <row r="2901" spans="16:21" ht="12.75">
      <c r="P2901" s="8"/>
      <c r="Q2901" s="8"/>
      <c r="R2901" s="8"/>
      <c r="S2901" s="8"/>
      <c r="T2901" s="8"/>
      <c r="U2901" s="8"/>
    </row>
    <row r="2902" spans="16:21" ht="12.75">
      <c r="P2902" s="8"/>
      <c r="Q2902" s="8"/>
      <c r="R2902" s="8"/>
      <c r="S2902" s="8"/>
      <c r="T2902" s="8"/>
      <c r="U2902" s="8"/>
    </row>
    <row r="2903" spans="16:21" ht="12.75">
      <c r="P2903" s="8"/>
      <c r="Q2903" s="8"/>
      <c r="R2903" s="8"/>
      <c r="S2903" s="8"/>
      <c r="T2903" s="8"/>
      <c r="U2903" s="8"/>
    </row>
    <row r="2904" spans="16:21" ht="12.75">
      <c r="P2904" s="8"/>
      <c r="Q2904" s="8"/>
      <c r="R2904" s="8"/>
      <c r="S2904" s="8"/>
      <c r="T2904" s="8"/>
      <c r="U2904" s="8"/>
    </row>
    <row r="2905" spans="16:21" ht="12.75">
      <c r="P2905" s="8"/>
      <c r="Q2905" s="8"/>
      <c r="R2905" s="8"/>
      <c r="S2905" s="8"/>
      <c r="T2905" s="8"/>
      <c r="U2905" s="8"/>
    </row>
    <row r="2906" spans="16:21" ht="12.75">
      <c r="P2906" s="8"/>
      <c r="Q2906" s="8"/>
      <c r="R2906" s="8"/>
      <c r="S2906" s="8"/>
      <c r="T2906" s="8"/>
      <c r="U2906" s="8"/>
    </row>
    <row r="2907" spans="16:21" ht="12.75">
      <c r="P2907" s="8"/>
      <c r="Q2907" s="8"/>
      <c r="R2907" s="8"/>
      <c r="S2907" s="8"/>
      <c r="T2907" s="8"/>
      <c r="U2907" s="8"/>
    </row>
    <row r="2908" spans="16:21" ht="12.75">
      <c r="P2908" s="8"/>
      <c r="Q2908" s="8"/>
      <c r="R2908" s="8"/>
      <c r="S2908" s="8"/>
      <c r="T2908" s="8"/>
      <c r="U2908" s="8"/>
    </row>
    <row r="2909" spans="16:21" ht="12.75">
      <c r="P2909" s="8"/>
      <c r="Q2909" s="8"/>
      <c r="R2909" s="8"/>
      <c r="S2909" s="8"/>
      <c r="T2909" s="8"/>
      <c r="U2909" s="8"/>
    </row>
    <row r="2910" spans="16:21" ht="12.75">
      <c r="P2910" s="8"/>
      <c r="Q2910" s="8"/>
      <c r="R2910" s="8"/>
      <c r="S2910" s="8"/>
      <c r="T2910" s="8"/>
      <c r="U2910" s="8"/>
    </row>
    <row r="2911" spans="16:21" ht="12.75">
      <c r="P2911" s="8"/>
      <c r="Q2911" s="8"/>
      <c r="R2911" s="8"/>
      <c r="S2911" s="8"/>
      <c r="T2911" s="8"/>
      <c r="U2911" s="8"/>
    </row>
    <row r="2912" spans="16:21" ht="12.75">
      <c r="P2912" s="8"/>
      <c r="Q2912" s="8"/>
      <c r="R2912" s="8"/>
      <c r="S2912" s="8"/>
      <c r="T2912" s="8"/>
      <c r="U2912" s="8"/>
    </row>
    <row r="2913" spans="16:21" ht="12.75">
      <c r="P2913" s="8"/>
      <c r="Q2913" s="8"/>
      <c r="R2913" s="8"/>
      <c r="S2913" s="8"/>
      <c r="T2913" s="8"/>
      <c r="U2913" s="8"/>
    </row>
    <row r="2914" spans="16:21" ht="12.75">
      <c r="P2914" s="8"/>
      <c r="Q2914" s="8"/>
      <c r="R2914" s="8"/>
      <c r="S2914" s="8"/>
      <c r="T2914" s="8"/>
      <c r="U2914" s="8"/>
    </row>
    <row r="2915" spans="16:21" ht="12.75">
      <c r="P2915" s="8"/>
      <c r="Q2915" s="8"/>
      <c r="R2915" s="8"/>
      <c r="S2915" s="8"/>
      <c r="T2915" s="8"/>
      <c r="U2915" s="8"/>
    </row>
    <row r="2916" spans="16:21" ht="12.75">
      <c r="P2916" s="8"/>
      <c r="Q2916" s="8"/>
      <c r="R2916" s="8"/>
      <c r="S2916" s="8"/>
      <c r="T2916" s="8"/>
      <c r="U2916" s="8"/>
    </row>
    <row r="2917" spans="16:21" ht="12.75">
      <c r="P2917" s="8"/>
      <c r="Q2917" s="8"/>
      <c r="R2917" s="8"/>
      <c r="S2917" s="8"/>
      <c r="T2917" s="8"/>
      <c r="U2917" s="8"/>
    </row>
    <row r="2918" spans="16:21" ht="12.75">
      <c r="P2918" s="8"/>
      <c r="Q2918" s="8"/>
      <c r="R2918" s="8"/>
      <c r="S2918" s="8"/>
      <c r="T2918" s="8"/>
      <c r="U2918" s="8"/>
    </row>
    <row r="2919" spans="16:21" ht="12.75">
      <c r="P2919" s="8"/>
      <c r="Q2919" s="8"/>
      <c r="R2919" s="8"/>
      <c r="S2919" s="8"/>
      <c r="T2919" s="8"/>
      <c r="U2919" s="8"/>
    </row>
    <row r="2920" spans="16:21" ht="12.75">
      <c r="P2920" s="8"/>
      <c r="Q2920" s="8"/>
      <c r="R2920" s="8"/>
      <c r="S2920" s="8"/>
      <c r="T2920" s="8"/>
      <c r="U2920" s="8"/>
    </row>
    <row r="2921" spans="16:21" ht="12.75">
      <c r="P2921" s="8"/>
      <c r="Q2921" s="8"/>
      <c r="R2921" s="8"/>
      <c r="S2921" s="8"/>
      <c r="T2921" s="8"/>
      <c r="U2921" s="8"/>
    </row>
    <row r="2922" spans="16:21" ht="12.75">
      <c r="P2922" s="8"/>
      <c r="Q2922" s="8"/>
      <c r="R2922" s="8"/>
      <c r="S2922" s="8"/>
      <c r="T2922" s="8"/>
      <c r="U2922" s="8"/>
    </row>
    <row r="2923" spans="16:21" ht="12.75">
      <c r="P2923" s="8"/>
      <c r="Q2923" s="8"/>
      <c r="R2923" s="8"/>
      <c r="S2923" s="8"/>
      <c r="T2923" s="8"/>
      <c r="U2923" s="8"/>
    </row>
    <row r="2924" spans="16:21" ht="12.75">
      <c r="P2924" s="8"/>
      <c r="Q2924" s="8"/>
      <c r="R2924" s="8"/>
      <c r="S2924" s="8"/>
      <c r="T2924" s="8"/>
      <c r="U2924" s="8"/>
    </row>
    <row r="2925" spans="16:21" ht="12.75">
      <c r="P2925" s="8"/>
      <c r="Q2925" s="8"/>
      <c r="R2925" s="8"/>
      <c r="S2925" s="8"/>
      <c r="T2925" s="8"/>
      <c r="U2925" s="8"/>
    </row>
    <row r="2926" spans="16:21" ht="12.75">
      <c r="P2926" s="8"/>
      <c r="Q2926" s="8"/>
      <c r="R2926" s="8"/>
      <c r="S2926" s="8"/>
      <c r="T2926" s="8"/>
      <c r="U2926" s="8"/>
    </row>
    <row r="2927" spans="16:21" ht="12.75">
      <c r="P2927" s="8"/>
      <c r="Q2927" s="8"/>
      <c r="R2927" s="8"/>
      <c r="S2927" s="8"/>
      <c r="T2927" s="8"/>
      <c r="U2927" s="8"/>
    </row>
    <row r="2928" spans="16:21" ht="12.75">
      <c r="P2928" s="8"/>
      <c r="Q2928" s="8"/>
      <c r="R2928" s="8"/>
      <c r="S2928" s="8"/>
      <c r="T2928" s="8"/>
      <c r="U2928" s="8"/>
    </row>
    <row r="2929" spans="16:21" ht="12.75">
      <c r="P2929" s="8"/>
      <c r="Q2929" s="8"/>
      <c r="R2929" s="8"/>
      <c r="S2929" s="8"/>
      <c r="T2929" s="8"/>
      <c r="U2929" s="8"/>
    </row>
    <row r="2930" spans="16:21" ht="12.75">
      <c r="P2930" s="8"/>
      <c r="Q2930" s="8"/>
      <c r="R2930" s="8"/>
      <c r="S2930" s="8"/>
      <c r="T2930" s="8"/>
      <c r="U2930" s="8"/>
    </row>
    <row r="2931" spans="16:21" ht="12.75">
      <c r="P2931" s="8"/>
      <c r="Q2931" s="8"/>
      <c r="R2931" s="8"/>
      <c r="S2931" s="8"/>
      <c r="T2931" s="8"/>
      <c r="U2931" s="8"/>
    </row>
    <row r="2932" spans="16:21" ht="12.75">
      <c r="P2932" s="8"/>
      <c r="Q2932" s="8"/>
      <c r="R2932" s="8"/>
      <c r="S2932" s="8"/>
      <c r="T2932" s="8"/>
      <c r="U2932" s="8"/>
    </row>
    <row r="2933" spans="16:21" ht="12.75">
      <c r="P2933" s="8"/>
      <c r="Q2933" s="8"/>
      <c r="R2933" s="8"/>
      <c r="S2933" s="8"/>
      <c r="T2933" s="8"/>
      <c r="U2933" s="8"/>
    </row>
    <row r="2934" spans="16:21" ht="12.75">
      <c r="P2934" s="8"/>
      <c r="Q2934" s="8"/>
      <c r="R2934" s="8"/>
      <c r="S2934" s="8"/>
      <c r="T2934" s="8"/>
      <c r="U2934" s="8"/>
    </row>
    <row r="2935" spans="16:21" ht="12.75">
      <c r="P2935" s="8"/>
      <c r="Q2935" s="8"/>
      <c r="R2935" s="8"/>
      <c r="S2935" s="8"/>
      <c r="T2935" s="8"/>
      <c r="U2935" s="8"/>
    </row>
    <row r="2936" spans="16:21" ht="12.75">
      <c r="P2936" s="8"/>
      <c r="Q2936" s="8"/>
      <c r="R2936" s="8"/>
      <c r="S2936" s="8"/>
      <c r="T2936" s="8"/>
      <c r="U2936" s="8"/>
    </row>
    <row r="2937" spans="16:21" ht="12.75">
      <c r="P2937" s="8"/>
      <c r="Q2937" s="8"/>
      <c r="R2937" s="8"/>
      <c r="S2937" s="8"/>
      <c r="T2937" s="8"/>
      <c r="U2937" s="8"/>
    </row>
    <row r="2938" spans="16:21" ht="12.75">
      <c r="P2938" s="8"/>
      <c r="Q2938" s="8"/>
      <c r="R2938" s="8"/>
      <c r="S2938" s="8"/>
      <c r="T2938" s="8"/>
      <c r="U2938" s="8"/>
    </row>
    <row r="2939" spans="16:21" ht="12.75">
      <c r="P2939" s="8"/>
      <c r="Q2939" s="8"/>
      <c r="R2939" s="8"/>
      <c r="S2939" s="8"/>
      <c r="T2939" s="8"/>
      <c r="U2939" s="8"/>
    </row>
    <row r="2940" spans="16:21" ht="12.75">
      <c r="P2940" s="8"/>
      <c r="Q2940" s="8"/>
      <c r="R2940" s="8"/>
      <c r="S2940" s="8"/>
      <c r="T2940" s="8"/>
      <c r="U2940" s="8"/>
    </row>
    <row r="2941" spans="16:21" ht="12.75">
      <c r="P2941" s="8"/>
      <c r="Q2941" s="8"/>
      <c r="R2941" s="8"/>
      <c r="S2941" s="8"/>
      <c r="T2941" s="8"/>
      <c r="U2941" s="8"/>
    </row>
    <row r="2942" spans="16:21" ht="12.75">
      <c r="P2942" s="8"/>
      <c r="Q2942" s="8"/>
      <c r="R2942" s="8"/>
      <c r="S2942" s="8"/>
      <c r="T2942" s="8"/>
      <c r="U2942" s="8"/>
    </row>
    <row r="2943" spans="16:21" ht="12.75">
      <c r="P2943" s="8"/>
      <c r="Q2943" s="8"/>
      <c r="R2943" s="8"/>
      <c r="S2943" s="8"/>
      <c r="T2943" s="8"/>
      <c r="U2943" s="8"/>
    </row>
    <row r="2944" spans="16:21" ht="12.75">
      <c r="P2944" s="8"/>
      <c r="Q2944" s="8"/>
      <c r="R2944" s="8"/>
      <c r="S2944" s="8"/>
      <c r="T2944" s="8"/>
      <c r="U2944" s="8"/>
    </row>
    <row r="2945" spans="16:21" ht="12.75">
      <c r="P2945" s="8"/>
      <c r="Q2945" s="8"/>
      <c r="R2945" s="8"/>
      <c r="S2945" s="8"/>
      <c r="T2945" s="8"/>
      <c r="U2945" s="8"/>
    </row>
    <row r="2946" spans="16:21" ht="12.75">
      <c r="P2946" s="8"/>
      <c r="Q2946" s="8"/>
      <c r="R2946" s="8"/>
      <c r="S2946" s="8"/>
      <c r="T2946" s="8"/>
      <c r="U2946" s="8"/>
    </row>
    <row r="2947" spans="16:21" ht="12.75">
      <c r="P2947" s="8"/>
      <c r="Q2947" s="8"/>
      <c r="R2947" s="8"/>
      <c r="S2947" s="8"/>
      <c r="T2947" s="8"/>
      <c r="U2947" s="8"/>
    </row>
    <row r="2948" spans="16:21" ht="12.75">
      <c r="P2948" s="8"/>
      <c r="Q2948" s="8"/>
      <c r="R2948" s="8"/>
      <c r="S2948" s="8"/>
      <c r="T2948" s="8"/>
      <c r="U2948" s="8"/>
    </row>
    <row r="2949" spans="16:21" ht="12.75">
      <c r="P2949" s="8"/>
      <c r="Q2949" s="8"/>
      <c r="R2949" s="8"/>
      <c r="S2949" s="8"/>
      <c r="T2949" s="8"/>
      <c r="U2949" s="8"/>
    </row>
    <row r="2950" spans="16:21" ht="12.75">
      <c r="P2950" s="8"/>
      <c r="Q2950" s="8"/>
      <c r="R2950" s="8"/>
      <c r="S2950" s="8"/>
      <c r="T2950" s="8"/>
      <c r="U2950" s="8"/>
    </row>
    <row r="2951" spans="16:21" ht="12.75">
      <c r="P2951" s="8"/>
      <c r="Q2951" s="8"/>
      <c r="R2951" s="8"/>
      <c r="S2951" s="8"/>
      <c r="T2951" s="8"/>
      <c r="U2951" s="8"/>
    </row>
    <row r="2952" spans="16:21" ht="12.75">
      <c r="P2952" s="8"/>
      <c r="Q2952" s="8"/>
      <c r="R2952" s="8"/>
      <c r="S2952" s="8"/>
      <c r="T2952" s="8"/>
      <c r="U2952" s="8"/>
    </row>
    <row r="2953" spans="16:21" ht="12.75">
      <c r="P2953" s="8"/>
      <c r="Q2953" s="8"/>
      <c r="R2953" s="8"/>
      <c r="S2953" s="8"/>
      <c r="T2953" s="8"/>
      <c r="U2953" s="8"/>
    </row>
    <row r="2954" spans="16:21" ht="12.75">
      <c r="P2954" s="8"/>
      <c r="Q2954" s="8"/>
      <c r="R2954" s="8"/>
      <c r="S2954" s="8"/>
      <c r="T2954" s="8"/>
      <c r="U2954" s="8"/>
    </row>
    <row r="2955" spans="16:21" ht="12.75">
      <c r="P2955" s="8"/>
      <c r="Q2955" s="8"/>
      <c r="R2955" s="8"/>
      <c r="S2955" s="8"/>
      <c r="T2955" s="8"/>
      <c r="U2955" s="8"/>
    </row>
    <row r="2956" spans="16:21" ht="12.75">
      <c r="P2956" s="8"/>
      <c r="Q2956" s="8"/>
      <c r="R2956" s="8"/>
      <c r="S2956" s="8"/>
      <c r="T2956" s="8"/>
      <c r="U2956" s="8"/>
    </row>
    <row r="2957" spans="16:21" ht="12.75">
      <c r="P2957" s="8"/>
      <c r="Q2957" s="8"/>
      <c r="R2957" s="8"/>
      <c r="S2957" s="8"/>
      <c r="T2957" s="8"/>
      <c r="U2957" s="8"/>
    </row>
    <row r="2958" spans="16:21" ht="12.75">
      <c r="P2958" s="8"/>
      <c r="Q2958" s="8"/>
      <c r="R2958" s="8"/>
      <c r="S2958" s="8"/>
      <c r="T2958" s="8"/>
      <c r="U2958" s="8"/>
    </row>
    <row r="2959" spans="16:21" ht="12.75">
      <c r="P2959" s="8"/>
      <c r="Q2959" s="8"/>
      <c r="R2959" s="8"/>
      <c r="S2959" s="8"/>
      <c r="T2959" s="8"/>
      <c r="U2959" s="8"/>
    </row>
    <row r="2960" spans="16:21" ht="12.75">
      <c r="P2960" s="8"/>
      <c r="Q2960" s="8"/>
      <c r="R2960" s="8"/>
      <c r="S2960" s="8"/>
      <c r="T2960" s="8"/>
      <c r="U2960" s="8"/>
    </row>
    <row r="2961" spans="16:21" ht="12.75">
      <c r="P2961" s="8"/>
      <c r="Q2961" s="8"/>
      <c r="R2961" s="8"/>
      <c r="S2961" s="8"/>
      <c r="T2961" s="8"/>
      <c r="U2961" s="8"/>
    </row>
    <row r="2962" spans="16:21" ht="12.75">
      <c r="P2962" s="8"/>
      <c r="Q2962" s="8"/>
      <c r="R2962" s="8"/>
      <c r="S2962" s="8"/>
      <c r="T2962" s="8"/>
      <c r="U2962" s="8"/>
    </row>
    <row r="2963" spans="16:21" ht="12.75">
      <c r="P2963" s="8"/>
      <c r="Q2963" s="8"/>
      <c r="R2963" s="8"/>
      <c r="S2963" s="8"/>
      <c r="T2963" s="8"/>
      <c r="U2963" s="8"/>
    </row>
    <row r="2964" spans="16:21" ht="12.75">
      <c r="P2964" s="8"/>
      <c r="Q2964" s="8"/>
      <c r="R2964" s="8"/>
      <c r="S2964" s="8"/>
      <c r="T2964" s="8"/>
      <c r="U2964" s="8"/>
    </row>
    <row r="2965" spans="16:21" ht="12.75">
      <c r="P2965" s="8"/>
      <c r="Q2965" s="8"/>
      <c r="R2965" s="8"/>
      <c r="S2965" s="8"/>
      <c r="T2965" s="8"/>
      <c r="U2965" s="8"/>
    </row>
    <row r="2966" spans="16:21" ht="12.75">
      <c r="P2966" s="8"/>
      <c r="Q2966" s="8"/>
      <c r="R2966" s="8"/>
      <c r="S2966" s="8"/>
      <c r="T2966" s="8"/>
      <c r="U2966" s="8"/>
    </row>
    <row r="2967" spans="16:21" ht="12.75">
      <c r="P2967" s="8"/>
      <c r="Q2967" s="8"/>
      <c r="R2967" s="8"/>
      <c r="S2967" s="8"/>
      <c r="T2967" s="8"/>
      <c r="U2967" s="8"/>
    </row>
    <row r="2968" spans="16:21" ht="12.75">
      <c r="P2968" s="8"/>
      <c r="Q2968" s="8"/>
      <c r="R2968" s="8"/>
      <c r="S2968" s="8"/>
      <c r="T2968" s="8"/>
      <c r="U2968" s="8"/>
    </row>
    <row r="2969" spans="16:21" ht="12.75">
      <c r="P2969" s="8"/>
      <c r="Q2969" s="8"/>
      <c r="R2969" s="8"/>
      <c r="S2969" s="8"/>
      <c r="T2969" s="8"/>
      <c r="U2969" s="8"/>
    </row>
    <row r="2970" spans="16:21" ht="12.75">
      <c r="P2970" s="8"/>
      <c r="Q2970" s="8"/>
      <c r="R2970" s="8"/>
      <c r="S2970" s="8"/>
      <c r="T2970" s="8"/>
      <c r="U2970" s="8"/>
    </row>
    <row r="2971" spans="16:21" ht="12.75">
      <c r="P2971" s="8"/>
      <c r="Q2971" s="8"/>
      <c r="R2971" s="8"/>
      <c r="S2971" s="8"/>
      <c r="T2971" s="8"/>
      <c r="U2971" s="8"/>
    </row>
    <row r="2972" spans="16:21" ht="12.75">
      <c r="P2972" s="8"/>
      <c r="Q2972" s="8"/>
      <c r="R2972" s="8"/>
      <c r="S2972" s="8"/>
      <c r="T2972" s="8"/>
      <c r="U2972" s="8"/>
    </row>
    <row r="2973" spans="16:21" ht="12.75">
      <c r="P2973" s="8"/>
      <c r="Q2973" s="8"/>
      <c r="R2973" s="8"/>
      <c r="S2973" s="8"/>
      <c r="T2973" s="8"/>
      <c r="U2973" s="8"/>
    </row>
    <row r="2974" spans="16:21" ht="12.75">
      <c r="P2974" s="8"/>
      <c r="Q2974" s="8"/>
      <c r="R2974" s="8"/>
      <c r="S2974" s="8"/>
      <c r="T2974" s="8"/>
      <c r="U2974" s="8"/>
    </row>
    <row r="2975" spans="16:21" ht="12.75">
      <c r="P2975" s="8"/>
      <c r="Q2975" s="8"/>
      <c r="R2975" s="8"/>
      <c r="S2975" s="8"/>
      <c r="T2975" s="8"/>
      <c r="U2975" s="8"/>
    </row>
    <row r="2976" spans="16:21" ht="12.75">
      <c r="P2976" s="8"/>
      <c r="Q2976" s="8"/>
      <c r="R2976" s="8"/>
      <c r="S2976" s="8"/>
      <c r="T2976" s="8"/>
      <c r="U2976" s="8"/>
    </row>
    <row r="2977" spans="16:21" ht="12.75">
      <c r="P2977" s="8"/>
      <c r="Q2977" s="8"/>
      <c r="R2977" s="8"/>
      <c r="S2977" s="8"/>
      <c r="T2977" s="8"/>
      <c r="U2977" s="8"/>
    </row>
    <row r="2978" spans="16:21" ht="12.75">
      <c r="P2978" s="8"/>
      <c r="Q2978" s="8"/>
      <c r="R2978" s="8"/>
      <c r="S2978" s="8"/>
      <c r="T2978" s="8"/>
      <c r="U2978" s="8"/>
    </row>
    <row r="2979" spans="16:21" ht="12.75">
      <c r="P2979" s="8"/>
      <c r="Q2979" s="8"/>
      <c r="R2979" s="8"/>
      <c r="S2979" s="8"/>
      <c r="T2979" s="8"/>
      <c r="U2979" s="8"/>
    </row>
    <row r="2980" spans="16:21" ht="12.75">
      <c r="P2980" s="8"/>
      <c r="Q2980" s="8"/>
      <c r="R2980" s="8"/>
      <c r="S2980" s="8"/>
      <c r="T2980" s="8"/>
      <c r="U2980" s="8"/>
    </row>
    <row r="2981" spans="16:21" ht="12.75">
      <c r="P2981" s="8"/>
      <c r="Q2981" s="8"/>
      <c r="R2981" s="8"/>
      <c r="S2981" s="8"/>
      <c r="T2981" s="8"/>
      <c r="U2981" s="8"/>
    </row>
    <row r="2982" spans="16:21" ht="12.75">
      <c r="P2982" s="8"/>
      <c r="Q2982" s="8"/>
      <c r="R2982" s="8"/>
      <c r="S2982" s="8"/>
      <c r="T2982" s="8"/>
      <c r="U2982" s="8"/>
    </row>
    <row r="2983" spans="16:21" ht="12.75">
      <c r="P2983" s="8"/>
      <c r="Q2983" s="8"/>
      <c r="R2983" s="8"/>
      <c r="S2983" s="8"/>
      <c r="T2983" s="8"/>
      <c r="U2983" s="8"/>
    </row>
    <row r="2984" spans="16:21" ht="12.75">
      <c r="P2984" s="8"/>
      <c r="Q2984" s="8"/>
      <c r="R2984" s="8"/>
      <c r="S2984" s="8"/>
      <c r="T2984" s="8"/>
      <c r="U2984" s="8"/>
    </row>
    <row r="2985" spans="16:21" ht="12.75">
      <c r="P2985" s="8"/>
      <c r="Q2985" s="8"/>
      <c r="R2985" s="8"/>
      <c r="S2985" s="8"/>
      <c r="T2985" s="8"/>
      <c r="U2985" s="8"/>
    </row>
    <row r="2986" spans="16:21" ht="12.75">
      <c r="P2986" s="8"/>
      <c r="Q2986" s="8"/>
      <c r="R2986" s="8"/>
      <c r="S2986" s="8"/>
      <c r="T2986" s="8"/>
      <c r="U2986" s="8"/>
    </row>
    <row r="2987" spans="16:21" ht="12.75">
      <c r="P2987" s="8"/>
      <c r="Q2987" s="8"/>
      <c r="R2987" s="8"/>
      <c r="S2987" s="8"/>
      <c r="T2987" s="8"/>
      <c r="U2987" s="8"/>
    </row>
    <row r="2988" spans="16:21" ht="12.75">
      <c r="P2988" s="8"/>
      <c r="Q2988" s="8"/>
      <c r="R2988" s="8"/>
      <c r="S2988" s="8"/>
      <c r="T2988" s="8"/>
      <c r="U2988" s="8"/>
    </row>
    <row r="2989" spans="16:21" ht="12.75">
      <c r="P2989" s="8"/>
      <c r="Q2989" s="8"/>
      <c r="R2989" s="8"/>
      <c r="S2989" s="8"/>
      <c r="T2989" s="8"/>
      <c r="U2989" s="8"/>
    </row>
    <row r="2990" spans="16:21" ht="12.75">
      <c r="P2990" s="8"/>
      <c r="Q2990" s="8"/>
      <c r="R2990" s="8"/>
      <c r="S2990" s="8"/>
      <c r="T2990" s="8"/>
      <c r="U2990" s="8"/>
    </row>
    <row r="2991" spans="16:21" ht="12.75">
      <c r="P2991" s="8"/>
      <c r="Q2991" s="8"/>
      <c r="R2991" s="8"/>
      <c r="S2991" s="8"/>
      <c r="T2991" s="8"/>
      <c r="U2991" s="8"/>
    </row>
    <row r="2992" spans="16:21" ht="12.75">
      <c r="P2992" s="8"/>
      <c r="Q2992" s="8"/>
      <c r="R2992" s="8"/>
      <c r="S2992" s="8"/>
      <c r="T2992" s="8"/>
      <c r="U2992" s="8"/>
    </row>
    <row r="2993" spans="16:21" ht="12.75">
      <c r="P2993" s="8"/>
      <c r="Q2993" s="8"/>
      <c r="R2993" s="8"/>
      <c r="S2993" s="8"/>
      <c r="T2993" s="8"/>
      <c r="U2993" s="8"/>
    </row>
    <row r="2994" spans="16:21" ht="12.75">
      <c r="P2994" s="8"/>
      <c r="Q2994" s="8"/>
      <c r="R2994" s="8"/>
      <c r="S2994" s="8"/>
      <c r="T2994" s="8"/>
      <c r="U2994" s="8"/>
    </row>
    <row r="2995" spans="16:21" ht="12.75">
      <c r="P2995" s="8"/>
      <c r="Q2995" s="8"/>
      <c r="R2995" s="8"/>
      <c r="S2995" s="8"/>
      <c r="T2995" s="8"/>
      <c r="U2995" s="8"/>
    </row>
    <row r="2996" spans="16:21" ht="12.75">
      <c r="P2996" s="8"/>
      <c r="Q2996" s="8"/>
      <c r="R2996" s="8"/>
      <c r="S2996" s="8"/>
      <c r="T2996" s="8"/>
      <c r="U2996" s="8"/>
    </row>
    <row r="2997" spans="16:21" ht="12.75">
      <c r="P2997" s="8"/>
      <c r="Q2997" s="8"/>
      <c r="R2997" s="8"/>
      <c r="S2997" s="8"/>
      <c r="T2997" s="8"/>
      <c r="U2997" s="8"/>
    </row>
    <row r="2998" spans="16:21" ht="12.75">
      <c r="P2998" s="8"/>
      <c r="Q2998" s="8"/>
      <c r="R2998" s="8"/>
      <c r="S2998" s="8"/>
      <c r="T2998" s="8"/>
      <c r="U2998" s="8"/>
    </row>
    <row r="2999" spans="16:21" ht="12.75">
      <c r="P2999" s="8"/>
      <c r="Q2999" s="8"/>
      <c r="R2999" s="8"/>
      <c r="S2999" s="8"/>
      <c r="T2999" s="8"/>
      <c r="U2999" s="8"/>
    </row>
    <row r="3000" spans="16:21" ht="12.75">
      <c r="P3000" s="8"/>
      <c r="Q3000" s="8"/>
      <c r="R3000" s="8"/>
      <c r="S3000" s="8"/>
      <c r="T3000" s="8"/>
      <c r="U3000" s="8"/>
    </row>
    <row r="3001" spans="16:21" ht="12.75">
      <c r="P3001" s="8"/>
      <c r="Q3001" s="8"/>
      <c r="R3001" s="8"/>
      <c r="S3001" s="8"/>
      <c r="T3001" s="8"/>
      <c r="U3001" s="8"/>
    </row>
    <row r="3002" spans="16:21" ht="12.75">
      <c r="P3002" s="8"/>
      <c r="Q3002" s="8"/>
      <c r="R3002" s="8"/>
      <c r="S3002" s="8"/>
      <c r="T3002" s="8"/>
      <c r="U3002" s="8"/>
    </row>
    <row r="3003" spans="16:21" ht="12.75">
      <c r="P3003" s="8"/>
      <c r="Q3003" s="8"/>
      <c r="R3003" s="8"/>
      <c r="S3003" s="8"/>
      <c r="T3003" s="8"/>
      <c r="U3003" s="8"/>
    </row>
    <row r="3004" spans="16:21" ht="12.75">
      <c r="P3004" s="8"/>
      <c r="Q3004" s="8"/>
      <c r="R3004" s="8"/>
      <c r="S3004" s="8"/>
      <c r="T3004" s="8"/>
      <c r="U3004" s="8"/>
    </row>
    <row r="3005" spans="16:21" ht="12.75">
      <c r="P3005" s="8"/>
      <c r="Q3005" s="8"/>
      <c r="R3005" s="8"/>
      <c r="S3005" s="8"/>
      <c r="T3005" s="8"/>
      <c r="U3005" s="8"/>
    </row>
    <row r="3006" spans="16:21" ht="12.75">
      <c r="P3006" s="8"/>
      <c r="Q3006" s="8"/>
      <c r="R3006" s="8"/>
      <c r="S3006" s="8"/>
      <c r="T3006" s="8"/>
      <c r="U3006" s="8"/>
    </row>
    <row r="3007" spans="16:21" ht="12.75">
      <c r="P3007" s="8"/>
      <c r="Q3007" s="8"/>
      <c r="R3007" s="8"/>
      <c r="S3007" s="8"/>
      <c r="T3007" s="8"/>
      <c r="U3007" s="8"/>
    </row>
    <row r="3008" spans="16:21" ht="12.75">
      <c r="P3008" s="8"/>
      <c r="Q3008" s="8"/>
      <c r="R3008" s="8"/>
      <c r="S3008" s="8"/>
      <c r="T3008" s="8"/>
      <c r="U3008" s="8"/>
    </row>
    <row r="3009" spans="16:21" ht="12.75">
      <c r="P3009" s="8"/>
      <c r="Q3009" s="8"/>
      <c r="R3009" s="8"/>
      <c r="S3009" s="8"/>
      <c r="T3009" s="8"/>
      <c r="U3009" s="8"/>
    </row>
    <row r="3010" spans="16:21" ht="12.75">
      <c r="P3010" s="8"/>
      <c r="Q3010" s="8"/>
      <c r="R3010" s="8"/>
      <c r="S3010" s="8"/>
      <c r="T3010" s="8"/>
      <c r="U3010" s="8"/>
    </row>
    <row r="3011" spans="16:21" ht="12.75">
      <c r="P3011" s="8"/>
      <c r="Q3011" s="8"/>
      <c r="R3011" s="8"/>
      <c r="S3011" s="8"/>
      <c r="T3011" s="8"/>
      <c r="U3011" s="8"/>
    </row>
    <row r="3012" spans="16:21" ht="12.75">
      <c r="P3012" s="8"/>
      <c r="Q3012" s="8"/>
      <c r="R3012" s="8"/>
      <c r="S3012" s="8"/>
      <c r="T3012" s="8"/>
      <c r="U3012" s="8"/>
    </row>
    <row r="3013" spans="16:21" ht="12.75">
      <c r="P3013" s="8"/>
      <c r="Q3013" s="8"/>
      <c r="R3013" s="8"/>
      <c r="S3013" s="8"/>
      <c r="T3013" s="8"/>
      <c r="U3013" s="8"/>
    </row>
    <row r="3014" spans="16:21" ht="12.75">
      <c r="P3014" s="8"/>
      <c r="Q3014" s="8"/>
      <c r="R3014" s="8"/>
      <c r="S3014" s="8"/>
      <c r="T3014" s="8"/>
      <c r="U3014" s="8"/>
    </row>
    <row r="3015" spans="16:21" ht="12.75">
      <c r="P3015" s="8"/>
      <c r="Q3015" s="8"/>
      <c r="R3015" s="8"/>
      <c r="S3015" s="8"/>
      <c r="T3015" s="8"/>
      <c r="U3015" s="8"/>
    </row>
    <row r="3016" spans="16:21" ht="12.75">
      <c r="P3016" s="8"/>
      <c r="Q3016" s="8"/>
      <c r="R3016" s="8"/>
      <c r="S3016" s="8"/>
      <c r="T3016" s="8"/>
      <c r="U3016" s="8"/>
    </row>
    <row r="3017" spans="16:21" ht="12.75">
      <c r="P3017" s="8"/>
      <c r="Q3017" s="8"/>
      <c r="R3017" s="8"/>
      <c r="S3017" s="8"/>
      <c r="T3017" s="8"/>
      <c r="U3017" s="8"/>
    </row>
    <row r="3018" spans="16:21" ht="12.75">
      <c r="P3018" s="8"/>
      <c r="Q3018" s="8"/>
      <c r="R3018" s="8"/>
      <c r="S3018" s="8"/>
      <c r="T3018" s="8"/>
      <c r="U3018" s="8"/>
    </row>
    <row r="3019" spans="16:21" ht="12.75">
      <c r="P3019" s="8"/>
      <c r="Q3019" s="8"/>
      <c r="R3019" s="8"/>
      <c r="S3019" s="8"/>
      <c r="T3019" s="8"/>
      <c r="U3019" s="8"/>
    </row>
    <row r="3020" spans="16:21" ht="12.75">
      <c r="P3020" s="8"/>
      <c r="Q3020" s="8"/>
      <c r="R3020" s="8"/>
      <c r="S3020" s="8"/>
      <c r="T3020" s="8"/>
      <c r="U3020" s="8"/>
    </row>
    <row r="3021" spans="16:21" ht="12.75">
      <c r="P3021" s="8"/>
      <c r="Q3021" s="8"/>
      <c r="R3021" s="8"/>
      <c r="S3021" s="8"/>
      <c r="T3021" s="8"/>
      <c r="U3021" s="8"/>
    </row>
    <row r="3022" spans="16:21" ht="12.75">
      <c r="P3022" s="8"/>
      <c r="Q3022" s="8"/>
      <c r="R3022" s="8"/>
      <c r="S3022" s="8"/>
      <c r="T3022" s="8"/>
      <c r="U3022" s="8"/>
    </row>
    <row r="3023" spans="16:21" ht="12.75">
      <c r="P3023" s="8"/>
      <c r="Q3023" s="8"/>
      <c r="R3023" s="8"/>
      <c r="S3023" s="8"/>
      <c r="T3023" s="8"/>
      <c r="U3023" s="8"/>
    </row>
    <row r="3024" spans="16:21" ht="12.75">
      <c r="P3024" s="8"/>
      <c r="Q3024" s="8"/>
      <c r="R3024" s="8"/>
      <c r="S3024" s="8"/>
      <c r="T3024" s="8"/>
      <c r="U3024" s="8"/>
    </row>
    <row r="3025" spans="16:21" ht="12.75">
      <c r="P3025" s="8"/>
      <c r="Q3025" s="8"/>
      <c r="R3025" s="8"/>
      <c r="S3025" s="8"/>
      <c r="T3025" s="8"/>
      <c r="U3025" s="8"/>
    </row>
    <row r="3026" spans="16:21" ht="12.75">
      <c r="P3026" s="8"/>
      <c r="Q3026" s="8"/>
      <c r="R3026" s="8"/>
      <c r="S3026" s="8"/>
      <c r="T3026" s="8"/>
      <c r="U3026" s="8"/>
    </row>
    <row r="3027" spans="16:21" ht="12.75">
      <c r="P3027" s="8"/>
      <c r="Q3027" s="8"/>
      <c r="R3027" s="8"/>
      <c r="S3027" s="8"/>
      <c r="T3027" s="8"/>
      <c r="U3027" s="8"/>
    </row>
    <row r="3028" spans="16:21" ht="12.75">
      <c r="P3028" s="8"/>
      <c r="Q3028" s="8"/>
      <c r="R3028" s="8"/>
      <c r="S3028" s="8"/>
      <c r="T3028" s="8"/>
      <c r="U3028" s="8"/>
    </row>
    <row r="3029" spans="16:21" ht="12.75">
      <c r="P3029" s="8"/>
      <c r="Q3029" s="8"/>
      <c r="R3029" s="8"/>
      <c r="S3029" s="8"/>
      <c r="T3029" s="8"/>
      <c r="U3029" s="8"/>
    </row>
    <row r="3030" spans="16:21" ht="12.75">
      <c r="P3030" s="8"/>
      <c r="Q3030" s="8"/>
      <c r="R3030" s="8"/>
      <c r="S3030" s="8"/>
      <c r="T3030" s="8"/>
      <c r="U3030" s="8"/>
    </row>
    <row r="3031" spans="16:21" ht="12.75">
      <c r="P3031" s="8"/>
      <c r="Q3031" s="8"/>
      <c r="R3031" s="8"/>
      <c r="S3031" s="8"/>
      <c r="T3031" s="8"/>
      <c r="U3031" s="8"/>
    </row>
    <row r="3032" spans="16:21" ht="12.75">
      <c r="P3032" s="8"/>
      <c r="Q3032" s="8"/>
      <c r="R3032" s="8"/>
      <c r="S3032" s="8"/>
      <c r="T3032" s="8"/>
      <c r="U3032" s="8"/>
    </row>
    <row r="3033" spans="16:21" ht="12.75">
      <c r="P3033" s="8"/>
      <c r="Q3033" s="8"/>
      <c r="R3033" s="8"/>
      <c r="S3033" s="8"/>
      <c r="T3033" s="8"/>
      <c r="U3033" s="8"/>
    </row>
    <row r="3034" spans="16:21" ht="12.75">
      <c r="P3034" s="8"/>
      <c r="Q3034" s="8"/>
      <c r="R3034" s="8"/>
      <c r="S3034" s="8"/>
      <c r="T3034" s="8"/>
      <c r="U3034" s="8"/>
    </row>
    <row r="3035" spans="16:21" ht="12.75">
      <c r="P3035" s="8"/>
      <c r="Q3035" s="8"/>
      <c r="R3035" s="8"/>
      <c r="S3035" s="8"/>
      <c r="T3035" s="8"/>
      <c r="U3035" s="8"/>
    </row>
    <row r="3036" spans="16:21" ht="12.75">
      <c r="P3036" s="8"/>
      <c r="Q3036" s="8"/>
      <c r="R3036" s="8"/>
      <c r="S3036" s="8"/>
      <c r="T3036" s="8"/>
      <c r="U3036" s="8"/>
    </row>
    <row r="3037" spans="16:21" ht="12.75">
      <c r="P3037" s="8"/>
      <c r="Q3037" s="8"/>
      <c r="R3037" s="8"/>
      <c r="S3037" s="8"/>
      <c r="T3037" s="8"/>
      <c r="U3037" s="8"/>
    </row>
    <row r="3038" spans="16:21" ht="12.75">
      <c r="P3038" s="8"/>
      <c r="Q3038" s="8"/>
      <c r="R3038" s="8"/>
      <c r="S3038" s="8"/>
      <c r="T3038" s="8"/>
      <c r="U3038" s="8"/>
    </row>
    <row r="3039" spans="16:21" ht="12.75">
      <c r="P3039" s="8"/>
      <c r="Q3039" s="8"/>
      <c r="R3039" s="8"/>
      <c r="S3039" s="8"/>
      <c r="T3039" s="8"/>
      <c r="U3039" s="8"/>
    </row>
    <row r="3040" spans="16:21" ht="12.75">
      <c r="P3040" s="8"/>
      <c r="Q3040" s="8"/>
      <c r="R3040" s="8"/>
      <c r="S3040" s="8"/>
      <c r="T3040" s="8"/>
      <c r="U3040" s="8"/>
    </row>
    <row r="3041" spans="16:21" ht="12.75">
      <c r="P3041" s="8"/>
      <c r="Q3041" s="8"/>
      <c r="R3041" s="8"/>
      <c r="S3041" s="8"/>
      <c r="T3041" s="8"/>
      <c r="U3041" s="8"/>
    </row>
    <row r="3042" spans="16:21" ht="12.75">
      <c r="P3042" s="8"/>
      <c r="Q3042" s="8"/>
      <c r="R3042" s="8"/>
      <c r="S3042" s="8"/>
      <c r="T3042" s="8"/>
      <c r="U3042" s="8"/>
    </row>
    <row r="3043" spans="16:21" ht="12.75">
      <c r="P3043" s="8"/>
      <c r="Q3043" s="8"/>
      <c r="R3043" s="8"/>
      <c r="S3043" s="8"/>
      <c r="T3043" s="8"/>
      <c r="U3043" s="8"/>
    </row>
    <row r="3044" spans="16:21" ht="12.75">
      <c r="P3044" s="8"/>
      <c r="Q3044" s="8"/>
      <c r="R3044" s="8"/>
      <c r="S3044" s="8"/>
      <c r="T3044" s="8"/>
      <c r="U3044" s="8"/>
    </row>
    <row r="3045" spans="16:21" ht="12.75">
      <c r="P3045" s="8"/>
      <c r="Q3045" s="8"/>
      <c r="R3045" s="8"/>
      <c r="S3045" s="8"/>
      <c r="T3045" s="8"/>
      <c r="U3045" s="8"/>
    </row>
    <row r="3046" spans="16:21" ht="12.75">
      <c r="P3046" s="8"/>
      <c r="Q3046" s="8"/>
      <c r="R3046" s="8"/>
      <c r="S3046" s="8"/>
      <c r="T3046" s="8"/>
      <c r="U3046" s="8"/>
    </row>
    <row r="3047" spans="16:21" ht="12.75">
      <c r="P3047" s="8"/>
      <c r="Q3047" s="8"/>
      <c r="R3047" s="8"/>
      <c r="S3047" s="8"/>
      <c r="T3047" s="8"/>
      <c r="U3047" s="8"/>
    </row>
    <row r="3048" spans="16:21" ht="12.75">
      <c r="P3048" s="8"/>
      <c r="Q3048" s="8"/>
      <c r="R3048" s="8"/>
      <c r="S3048" s="8"/>
      <c r="T3048" s="8"/>
      <c r="U3048" s="8"/>
    </row>
    <row r="3049" spans="16:21" ht="12.75">
      <c r="P3049" s="8"/>
      <c r="Q3049" s="8"/>
      <c r="R3049" s="8"/>
      <c r="S3049" s="8"/>
      <c r="T3049" s="8"/>
      <c r="U3049" s="8"/>
    </row>
    <row r="3050" spans="16:21" ht="12.75">
      <c r="P3050" s="8"/>
      <c r="Q3050" s="8"/>
      <c r="R3050" s="8"/>
      <c r="S3050" s="8"/>
      <c r="T3050" s="8"/>
      <c r="U3050" s="8"/>
    </row>
    <row r="3051" spans="16:21" ht="12.75">
      <c r="P3051" s="8"/>
      <c r="Q3051" s="8"/>
      <c r="R3051" s="8"/>
      <c r="S3051" s="8"/>
      <c r="T3051" s="8"/>
      <c r="U3051" s="8"/>
    </row>
    <row r="3052" spans="16:21" ht="12.75">
      <c r="P3052" s="8"/>
      <c r="Q3052" s="8"/>
      <c r="R3052" s="8"/>
      <c r="S3052" s="8"/>
      <c r="T3052" s="8"/>
      <c r="U3052" s="8"/>
    </row>
    <row r="3053" spans="16:21" ht="12.75">
      <c r="P3053" s="8"/>
      <c r="Q3053" s="8"/>
      <c r="R3053" s="8"/>
      <c r="S3053" s="8"/>
      <c r="T3053" s="8"/>
      <c r="U3053" s="8"/>
    </row>
    <row r="3054" spans="16:21" ht="12.75">
      <c r="P3054" s="8"/>
      <c r="Q3054" s="8"/>
      <c r="R3054" s="8"/>
      <c r="S3054" s="8"/>
      <c r="T3054" s="8"/>
      <c r="U3054" s="8"/>
    </row>
    <row r="3055" spans="16:21" ht="12.75">
      <c r="P3055" s="8"/>
      <c r="Q3055" s="8"/>
      <c r="R3055" s="8"/>
      <c r="S3055" s="8"/>
      <c r="T3055" s="8"/>
      <c r="U3055" s="8"/>
    </row>
    <row r="3056" spans="16:21" ht="12.75">
      <c r="P3056" s="8"/>
      <c r="Q3056" s="8"/>
      <c r="R3056" s="8"/>
      <c r="S3056" s="8"/>
      <c r="T3056" s="8"/>
      <c r="U3056" s="8"/>
    </row>
    <row r="3057" spans="16:21" ht="12.75">
      <c r="P3057" s="8"/>
      <c r="Q3057" s="8"/>
      <c r="R3057" s="8"/>
      <c r="S3057" s="8"/>
      <c r="T3057" s="8"/>
      <c r="U3057" s="8"/>
    </row>
    <row r="3058" spans="16:21" ht="12.75">
      <c r="P3058" s="8"/>
      <c r="Q3058" s="8"/>
      <c r="R3058" s="8"/>
      <c r="S3058" s="8"/>
      <c r="T3058" s="8"/>
      <c r="U3058" s="8"/>
    </row>
    <row r="3059" spans="16:21" ht="12.75">
      <c r="P3059" s="8"/>
      <c r="Q3059" s="8"/>
      <c r="R3059" s="8"/>
      <c r="S3059" s="8"/>
      <c r="T3059" s="8"/>
      <c r="U3059" s="8"/>
    </row>
    <row r="3060" spans="16:21" ht="12.75">
      <c r="P3060" s="8"/>
      <c r="Q3060" s="8"/>
      <c r="R3060" s="8"/>
      <c r="S3060" s="8"/>
      <c r="T3060" s="8"/>
      <c r="U3060" s="8"/>
    </row>
    <row r="3061" spans="16:21" ht="12.75">
      <c r="P3061" s="8"/>
      <c r="Q3061" s="8"/>
      <c r="R3061" s="8"/>
      <c r="S3061" s="8"/>
      <c r="T3061" s="8"/>
      <c r="U3061" s="8"/>
    </row>
    <row r="3062" spans="16:21" ht="12.75">
      <c r="P3062" s="8"/>
      <c r="Q3062" s="8"/>
      <c r="R3062" s="8"/>
      <c r="S3062" s="8"/>
      <c r="T3062" s="8"/>
      <c r="U3062" s="8"/>
    </row>
    <row r="3063" spans="16:21" ht="12.75">
      <c r="P3063" s="8"/>
      <c r="Q3063" s="8"/>
      <c r="R3063" s="8"/>
      <c r="S3063" s="8"/>
      <c r="T3063" s="8"/>
      <c r="U3063" s="8"/>
    </row>
    <row r="3064" spans="16:21" ht="12.75">
      <c r="P3064" s="8"/>
      <c r="Q3064" s="8"/>
      <c r="R3064" s="8"/>
      <c r="S3064" s="8"/>
      <c r="T3064" s="8"/>
      <c r="U3064" s="8"/>
    </row>
    <row r="3065" spans="16:21" ht="12.75">
      <c r="P3065" s="8"/>
      <c r="Q3065" s="8"/>
      <c r="R3065" s="8"/>
      <c r="S3065" s="8"/>
      <c r="T3065" s="8"/>
      <c r="U3065" s="8"/>
    </row>
    <row r="3066" spans="16:21" ht="12.75">
      <c r="P3066" s="8"/>
      <c r="Q3066" s="8"/>
      <c r="R3066" s="8"/>
      <c r="S3066" s="8"/>
      <c r="T3066" s="8"/>
      <c r="U3066" s="8"/>
    </row>
    <row r="3067" spans="16:21" ht="12.75">
      <c r="P3067" s="8"/>
      <c r="Q3067" s="8"/>
      <c r="R3067" s="8"/>
      <c r="S3067" s="8"/>
      <c r="T3067" s="8"/>
      <c r="U3067" s="8"/>
    </row>
    <row r="3068" spans="16:21" ht="12.75">
      <c r="P3068" s="8"/>
      <c r="Q3068" s="8"/>
      <c r="R3068" s="8"/>
      <c r="S3068" s="8"/>
      <c r="T3068" s="8"/>
      <c r="U3068" s="8"/>
    </row>
    <row r="3069" spans="16:21" ht="12.75">
      <c r="P3069" s="8"/>
      <c r="Q3069" s="8"/>
      <c r="R3069" s="8"/>
      <c r="S3069" s="8"/>
      <c r="T3069" s="8"/>
      <c r="U3069" s="8"/>
    </row>
    <row r="3070" spans="16:21" ht="12.75">
      <c r="P3070" s="8"/>
      <c r="Q3070" s="8"/>
      <c r="R3070" s="8"/>
      <c r="S3070" s="8"/>
      <c r="T3070" s="8"/>
      <c r="U3070" s="8"/>
    </row>
    <row r="3071" spans="16:21" ht="12.75">
      <c r="P3071" s="8"/>
      <c r="Q3071" s="8"/>
      <c r="R3071" s="8"/>
      <c r="S3071" s="8"/>
      <c r="T3071" s="8"/>
      <c r="U3071" s="8"/>
    </row>
    <row r="3072" spans="16:21" ht="12.75">
      <c r="P3072" s="8"/>
      <c r="Q3072" s="8"/>
      <c r="R3072" s="8"/>
      <c r="S3072" s="8"/>
      <c r="T3072" s="8"/>
      <c r="U3072" s="8"/>
    </row>
    <row r="3073" spans="16:21" ht="12.75">
      <c r="P3073" s="8"/>
      <c r="Q3073" s="8"/>
      <c r="R3073" s="8"/>
      <c r="S3073" s="8"/>
      <c r="T3073" s="8"/>
      <c r="U3073" s="8"/>
    </row>
    <row r="3074" spans="16:21" ht="12.75">
      <c r="P3074" s="8"/>
      <c r="Q3074" s="8"/>
      <c r="R3074" s="8"/>
      <c r="S3074" s="8"/>
      <c r="T3074" s="8"/>
      <c r="U3074" s="8"/>
    </row>
    <row r="3075" spans="16:21" ht="12.75">
      <c r="P3075" s="8"/>
      <c r="Q3075" s="8"/>
      <c r="R3075" s="8"/>
      <c r="S3075" s="8"/>
      <c r="T3075" s="8"/>
      <c r="U3075" s="8"/>
    </row>
    <row r="3076" spans="16:21" ht="12.75">
      <c r="P3076" s="8"/>
      <c r="Q3076" s="8"/>
      <c r="R3076" s="8"/>
      <c r="S3076" s="8"/>
      <c r="T3076" s="8"/>
      <c r="U3076" s="8"/>
    </row>
    <row r="3077" spans="16:21" ht="12.75">
      <c r="P3077" s="8"/>
      <c r="Q3077" s="8"/>
      <c r="R3077" s="8"/>
      <c r="S3077" s="8"/>
      <c r="T3077" s="8"/>
      <c r="U3077" s="8"/>
    </row>
    <row r="3078" spans="16:21" ht="12.75">
      <c r="P3078" s="8"/>
      <c r="Q3078" s="8"/>
      <c r="R3078" s="8"/>
      <c r="S3078" s="8"/>
      <c r="T3078" s="8"/>
      <c r="U3078" s="8"/>
    </row>
    <row r="3079" spans="16:21" ht="12.75">
      <c r="P3079" s="8"/>
      <c r="Q3079" s="8"/>
      <c r="R3079" s="8"/>
      <c r="S3079" s="8"/>
      <c r="T3079" s="8"/>
      <c r="U3079" s="8"/>
    </row>
    <row r="3080" spans="16:21" ht="12.75">
      <c r="P3080" s="8"/>
      <c r="Q3080" s="8"/>
      <c r="R3080" s="8"/>
      <c r="S3080" s="8"/>
      <c r="T3080" s="8"/>
      <c r="U3080" s="8"/>
    </row>
    <row r="3081" spans="16:21" ht="12.75">
      <c r="P3081" s="8"/>
      <c r="Q3081" s="8"/>
      <c r="R3081" s="8"/>
      <c r="S3081" s="8"/>
      <c r="T3081" s="8"/>
      <c r="U3081" s="8"/>
    </row>
    <row r="3082" spans="16:21" ht="12.75">
      <c r="P3082" s="8"/>
      <c r="Q3082" s="8"/>
      <c r="R3082" s="8"/>
      <c r="S3082" s="8"/>
      <c r="T3082" s="8"/>
      <c r="U3082" s="8"/>
    </row>
    <row r="3083" spans="16:21" ht="12.75">
      <c r="P3083" s="8"/>
      <c r="Q3083" s="8"/>
      <c r="R3083" s="8"/>
      <c r="S3083" s="8"/>
      <c r="T3083" s="8"/>
      <c r="U3083" s="8"/>
    </row>
    <row r="3084" spans="16:21" ht="12.75">
      <c r="P3084" s="8"/>
      <c r="Q3084" s="8"/>
      <c r="R3084" s="8"/>
      <c r="S3084" s="8"/>
      <c r="T3084" s="8"/>
      <c r="U3084" s="8"/>
    </row>
    <row r="3085" spans="16:21" ht="12.75">
      <c r="P3085" s="8"/>
      <c r="Q3085" s="8"/>
      <c r="R3085" s="8"/>
      <c r="S3085" s="8"/>
      <c r="T3085" s="8"/>
      <c r="U3085" s="8"/>
    </row>
    <row r="3086" spans="16:21" ht="12.75">
      <c r="P3086" s="8"/>
      <c r="Q3086" s="8"/>
      <c r="R3086" s="8"/>
      <c r="S3086" s="8"/>
      <c r="T3086" s="8"/>
      <c r="U3086" s="8"/>
    </row>
    <row r="3087" spans="16:21" ht="12.75">
      <c r="P3087" s="8"/>
      <c r="Q3087" s="8"/>
      <c r="R3087" s="8"/>
      <c r="S3087" s="8"/>
      <c r="T3087" s="8"/>
      <c r="U3087" s="8"/>
    </row>
    <row r="3088" spans="16:21" ht="12.75">
      <c r="P3088" s="8"/>
      <c r="Q3088" s="8"/>
      <c r="R3088" s="8"/>
      <c r="S3088" s="8"/>
      <c r="T3088" s="8"/>
      <c r="U3088" s="8"/>
    </row>
    <row r="3089" spans="16:21" ht="12.75">
      <c r="P3089" s="8"/>
      <c r="Q3089" s="8"/>
      <c r="R3089" s="8"/>
      <c r="S3089" s="8"/>
      <c r="T3089" s="8"/>
      <c r="U3089" s="8"/>
    </row>
    <row r="3090" spans="16:21" ht="12.75">
      <c r="P3090" s="8"/>
      <c r="Q3090" s="8"/>
      <c r="R3090" s="8"/>
      <c r="S3090" s="8"/>
      <c r="T3090" s="8"/>
      <c r="U3090" s="8"/>
    </row>
    <row r="3091" spans="16:21" ht="12.75">
      <c r="P3091" s="8"/>
      <c r="Q3091" s="8"/>
      <c r="R3091" s="8"/>
      <c r="S3091" s="8"/>
      <c r="T3091" s="8"/>
      <c r="U3091" s="8"/>
    </row>
    <row r="3092" spans="16:21" ht="12.75">
      <c r="P3092" s="8"/>
      <c r="Q3092" s="8"/>
      <c r="R3092" s="8"/>
      <c r="S3092" s="8"/>
      <c r="T3092" s="8"/>
      <c r="U3092" s="8"/>
    </row>
    <row r="3093" spans="16:21" ht="12.75">
      <c r="P3093" s="8"/>
      <c r="Q3093" s="8"/>
      <c r="R3093" s="8"/>
      <c r="S3093" s="8"/>
      <c r="T3093" s="8"/>
      <c r="U3093" s="8"/>
    </row>
    <row r="3094" spans="16:21" ht="12.75">
      <c r="P3094" s="8"/>
      <c r="Q3094" s="8"/>
      <c r="R3094" s="8"/>
      <c r="S3094" s="8"/>
      <c r="T3094" s="8"/>
      <c r="U3094" s="8"/>
    </row>
    <row r="3095" spans="16:21" ht="12.75">
      <c r="P3095" s="8"/>
      <c r="Q3095" s="8"/>
      <c r="R3095" s="8"/>
      <c r="S3095" s="8"/>
      <c r="T3095" s="8"/>
      <c r="U3095" s="8"/>
    </row>
    <row r="3096" spans="16:21" ht="12.75">
      <c r="P3096" s="8"/>
      <c r="Q3096" s="8"/>
      <c r="R3096" s="8"/>
      <c r="S3096" s="8"/>
      <c r="T3096" s="8"/>
      <c r="U3096" s="8"/>
    </row>
    <row r="3097" spans="16:21" ht="12.75">
      <c r="P3097" s="8"/>
      <c r="Q3097" s="8"/>
      <c r="R3097" s="8"/>
      <c r="S3097" s="8"/>
      <c r="T3097" s="8"/>
      <c r="U3097" s="8"/>
    </row>
    <row r="3098" spans="16:21" ht="12.75">
      <c r="P3098" s="8"/>
      <c r="Q3098" s="8"/>
      <c r="R3098" s="8"/>
      <c r="S3098" s="8"/>
      <c r="T3098" s="8"/>
      <c r="U3098" s="8"/>
    </row>
    <row r="3099" spans="16:21" ht="12.75">
      <c r="P3099" s="8"/>
      <c r="Q3099" s="8"/>
      <c r="R3099" s="8"/>
      <c r="S3099" s="8"/>
      <c r="T3099" s="8"/>
      <c r="U3099" s="8"/>
    </row>
    <row r="3100" spans="16:21" ht="12.75">
      <c r="P3100" s="8"/>
      <c r="Q3100" s="8"/>
      <c r="R3100" s="8"/>
      <c r="S3100" s="8"/>
      <c r="T3100" s="8"/>
      <c r="U3100" s="8"/>
    </row>
    <row r="3101" spans="16:21" ht="12.75">
      <c r="P3101" s="8"/>
      <c r="Q3101" s="8"/>
      <c r="R3101" s="8"/>
      <c r="S3101" s="8"/>
      <c r="T3101" s="8"/>
      <c r="U3101" s="8"/>
    </row>
    <row r="3102" spans="16:21" ht="12.75">
      <c r="P3102" s="8"/>
      <c r="Q3102" s="8"/>
      <c r="R3102" s="8"/>
      <c r="S3102" s="8"/>
      <c r="T3102" s="8"/>
      <c r="U3102" s="8"/>
    </row>
    <row r="3103" spans="16:21" ht="12.75">
      <c r="P3103" s="8"/>
      <c r="Q3103" s="8"/>
      <c r="R3103" s="8"/>
      <c r="S3103" s="8"/>
      <c r="T3103" s="8"/>
      <c r="U3103" s="8"/>
    </row>
    <row r="3104" spans="16:21" ht="12.75">
      <c r="P3104" s="8"/>
      <c r="Q3104" s="8"/>
      <c r="R3104" s="8"/>
      <c r="S3104" s="8"/>
      <c r="T3104" s="8"/>
      <c r="U3104" s="8"/>
    </row>
    <row r="3105" spans="16:21" ht="12.75">
      <c r="P3105" s="8"/>
      <c r="Q3105" s="8"/>
      <c r="R3105" s="8"/>
      <c r="S3105" s="8"/>
      <c r="T3105" s="8"/>
      <c r="U3105" s="8"/>
    </row>
    <row r="3106" spans="16:21" ht="12.75">
      <c r="P3106" s="8"/>
      <c r="Q3106" s="8"/>
      <c r="R3106" s="8"/>
      <c r="S3106" s="8"/>
      <c r="T3106" s="8"/>
      <c r="U3106" s="8"/>
    </row>
    <row r="3107" spans="16:21" ht="12.75">
      <c r="P3107" s="8"/>
      <c r="Q3107" s="8"/>
      <c r="R3107" s="8"/>
      <c r="S3107" s="8"/>
      <c r="T3107" s="8"/>
      <c r="U3107" s="8"/>
    </row>
    <row r="3108" spans="16:21" ht="12.75">
      <c r="P3108" s="8"/>
      <c r="Q3108" s="8"/>
      <c r="R3108" s="8"/>
      <c r="S3108" s="8"/>
      <c r="T3108" s="8"/>
      <c r="U3108" s="8"/>
    </row>
    <row r="3109" spans="16:21" ht="12.75">
      <c r="P3109" s="8"/>
      <c r="Q3109" s="8"/>
      <c r="R3109" s="8"/>
      <c r="S3109" s="8"/>
      <c r="T3109" s="8"/>
      <c r="U3109" s="8"/>
    </row>
    <row r="3110" spans="16:21" ht="12.75">
      <c r="P3110" s="8"/>
      <c r="Q3110" s="8"/>
      <c r="R3110" s="8"/>
      <c r="S3110" s="8"/>
      <c r="T3110" s="8"/>
      <c r="U3110" s="8"/>
    </row>
    <row r="3111" spans="16:21" ht="12.75">
      <c r="P3111" s="8"/>
      <c r="Q3111" s="8"/>
      <c r="R3111" s="8"/>
      <c r="S3111" s="8"/>
      <c r="T3111" s="8"/>
      <c r="U3111" s="8"/>
    </row>
    <row r="3112" spans="16:21" ht="12.75">
      <c r="P3112" s="8"/>
      <c r="Q3112" s="8"/>
      <c r="R3112" s="8"/>
      <c r="S3112" s="8"/>
      <c r="T3112" s="8"/>
      <c r="U3112" s="8"/>
    </row>
    <row r="3113" spans="16:21" ht="12.75">
      <c r="P3113" s="8"/>
      <c r="Q3113" s="8"/>
      <c r="R3113" s="8"/>
      <c r="S3113" s="8"/>
      <c r="T3113" s="8"/>
      <c r="U3113" s="8"/>
    </row>
    <row r="3114" spans="16:21" ht="12.75">
      <c r="P3114" s="8"/>
      <c r="Q3114" s="8"/>
      <c r="R3114" s="8"/>
      <c r="S3114" s="8"/>
      <c r="T3114" s="8"/>
      <c r="U3114" s="8"/>
    </row>
    <row r="3115" spans="16:21" ht="12.75">
      <c r="P3115" s="8"/>
      <c r="Q3115" s="8"/>
      <c r="R3115" s="8"/>
      <c r="S3115" s="8"/>
      <c r="T3115" s="8"/>
      <c r="U3115" s="8"/>
    </row>
    <row r="3116" spans="16:21" ht="12.75">
      <c r="P3116" s="8"/>
      <c r="Q3116" s="8"/>
      <c r="R3116" s="8"/>
      <c r="S3116" s="8"/>
      <c r="T3116" s="8"/>
      <c r="U3116" s="8"/>
    </row>
    <row r="3117" spans="16:21" ht="12.75">
      <c r="P3117" s="8"/>
      <c r="Q3117" s="8"/>
      <c r="R3117" s="8"/>
      <c r="S3117" s="8"/>
      <c r="T3117" s="8"/>
      <c r="U3117" s="8"/>
    </row>
    <row r="3118" spans="16:21" ht="12.75">
      <c r="P3118" s="8"/>
      <c r="Q3118" s="8"/>
      <c r="R3118" s="8"/>
      <c r="S3118" s="8"/>
      <c r="T3118" s="8"/>
      <c r="U3118" s="8"/>
    </row>
    <row r="3119" spans="16:21" ht="12.75">
      <c r="P3119" s="8"/>
      <c r="Q3119" s="8"/>
      <c r="R3119" s="8"/>
      <c r="S3119" s="8"/>
      <c r="T3119" s="8"/>
      <c r="U3119" s="8"/>
    </row>
    <row r="3120" spans="16:21" ht="12.75">
      <c r="P3120" s="8"/>
      <c r="Q3120" s="8"/>
      <c r="R3120" s="8"/>
      <c r="S3120" s="8"/>
      <c r="T3120" s="8"/>
      <c r="U3120" s="8"/>
    </row>
    <row r="3121" spans="16:21" ht="12.75">
      <c r="P3121" s="8"/>
      <c r="Q3121" s="8"/>
      <c r="R3121" s="8"/>
      <c r="S3121" s="8"/>
      <c r="T3121" s="8"/>
      <c r="U3121" s="8"/>
    </row>
    <row r="3122" spans="16:21" ht="12.75">
      <c r="P3122" s="8"/>
      <c r="Q3122" s="8"/>
      <c r="R3122" s="8"/>
      <c r="S3122" s="8"/>
      <c r="T3122" s="8"/>
      <c r="U3122" s="8"/>
    </row>
    <row r="3123" spans="16:21" ht="12.75">
      <c r="P3123" s="8"/>
      <c r="Q3123" s="8"/>
      <c r="R3123" s="8"/>
      <c r="S3123" s="8"/>
      <c r="T3123" s="8"/>
      <c r="U3123" s="8"/>
    </row>
    <row r="3124" spans="16:21" ht="12.75">
      <c r="P3124" s="8"/>
      <c r="Q3124" s="8"/>
      <c r="R3124" s="8"/>
      <c r="S3124" s="8"/>
      <c r="T3124" s="8"/>
      <c r="U3124" s="8"/>
    </row>
    <row r="3125" spans="16:21" ht="12.75">
      <c r="P3125" s="8"/>
      <c r="Q3125" s="8"/>
      <c r="R3125" s="8"/>
      <c r="S3125" s="8"/>
      <c r="T3125" s="8"/>
      <c r="U3125" s="8"/>
    </row>
    <row r="3126" spans="16:21" ht="12.75">
      <c r="P3126" s="8"/>
      <c r="Q3126" s="8"/>
      <c r="R3126" s="8"/>
      <c r="S3126" s="8"/>
      <c r="T3126" s="8"/>
      <c r="U3126" s="8"/>
    </row>
    <row r="3127" spans="16:21" ht="12.75">
      <c r="P3127" s="8"/>
      <c r="Q3127" s="8"/>
      <c r="R3127" s="8"/>
      <c r="S3127" s="8"/>
      <c r="T3127" s="8"/>
      <c r="U3127" s="8"/>
    </row>
    <row r="3128" spans="16:21" ht="12.75">
      <c r="P3128" s="8"/>
      <c r="Q3128" s="8"/>
      <c r="R3128" s="8"/>
      <c r="S3128" s="8"/>
      <c r="T3128" s="8"/>
      <c r="U3128" s="8"/>
    </row>
    <row r="3129" spans="16:21" ht="12.75">
      <c r="P3129" s="8"/>
      <c r="Q3129" s="8"/>
      <c r="R3129" s="8"/>
      <c r="S3129" s="8"/>
      <c r="T3129" s="8"/>
      <c r="U3129" s="8"/>
    </row>
    <row r="3130" spans="16:21" ht="12.75">
      <c r="P3130" s="8"/>
      <c r="Q3130" s="8"/>
      <c r="R3130" s="8"/>
      <c r="S3130" s="8"/>
      <c r="T3130" s="8"/>
      <c r="U3130" s="8"/>
    </row>
    <row r="3131" spans="16:21" ht="12.75">
      <c r="P3131" s="8"/>
      <c r="Q3131" s="8"/>
      <c r="R3131" s="8"/>
      <c r="S3131" s="8"/>
      <c r="T3131" s="8"/>
      <c r="U3131" s="8"/>
    </row>
    <row r="3132" spans="16:21" ht="12.75">
      <c r="P3132" s="8"/>
      <c r="Q3132" s="8"/>
      <c r="R3132" s="8"/>
      <c r="S3132" s="8"/>
      <c r="T3132" s="8"/>
      <c r="U3132" s="8"/>
    </row>
    <row r="3133" spans="16:21" ht="12.75">
      <c r="P3133" s="8"/>
      <c r="Q3133" s="8"/>
      <c r="R3133" s="8"/>
      <c r="S3133" s="8"/>
      <c r="T3133" s="8"/>
      <c r="U3133" s="8"/>
    </row>
    <row r="3134" spans="16:21" ht="12.75">
      <c r="P3134" s="8"/>
      <c r="Q3134" s="8"/>
      <c r="R3134" s="8"/>
      <c r="S3134" s="8"/>
      <c r="T3134" s="8"/>
      <c r="U3134" s="8"/>
    </row>
    <row r="3135" spans="16:21" ht="12.75">
      <c r="P3135" s="8"/>
      <c r="Q3135" s="8"/>
      <c r="R3135" s="8"/>
      <c r="S3135" s="8"/>
      <c r="T3135" s="8"/>
      <c r="U3135" s="8"/>
    </row>
    <row r="3136" spans="16:21" ht="12.75">
      <c r="P3136" s="8"/>
      <c r="Q3136" s="8"/>
      <c r="R3136" s="8"/>
      <c r="S3136" s="8"/>
      <c r="T3136" s="8"/>
      <c r="U3136" s="8"/>
    </row>
    <row r="3137" spans="16:21" ht="12.75">
      <c r="P3137" s="8"/>
      <c r="Q3137" s="8"/>
      <c r="R3137" s="8"/>
      <c r="S3137" s="8"/>
      <c r="T3137" s="8"/>
      <c r="U3137" s="8"/>
    </row>
    <row r="3138" spans="16:21" ht="12.75">
      <c r="P3138" s="8"/>
      <c r="Q3138" s="8"/>
      <c r="R3138" s="8"/>
      <c r="S3138" s="8"/>
      <c r="T3138" s="8"/>
      <c r="U3138" s="8"/>
    </row>
    <row r="3139" spans="16:21" ht="12.75">
      <c r="P3139" s="8"/>
      <c r="Q3139" s="8"/>
      <c r="R3139" s="8"/>
      <c r="S3139" s="8"/>
      <c r="T3139" s="8"/>
      <c r="U3139" s="8"/>
    </row>
    <row r="3140" spans="16:21" ht="12.75">
      <c r="P3140" s="8"/>
      <c r="Q3140" s="8"/>
      <c r="R3140" s="8"/>
      <c r="S3140" s="8"/>
      <c r="T3140" s="8"/>
      <c r="U3140" s="8"/>
    </row>
    <row r="3141" spans="16:21" ht="12.75">
      <c r="P3141" s="8"/>
      <c r="Q3141" s="8"/>
      <c r="R3141" s="8"/>
      <c r="S3141" s="8"/>
      <c r="T3141" s="8"/>
      <c r="U3141" s="8"/>
    </row>
    <row r="3142" spans="16:21" ht="12.75">
      <c r="P3142" s="8"/>
      <c r="Q3142" s="8"/>
      <c r="R3142" s="8"/>
      <c r="S3142" s="8"/>
      <c r="T3142" s="8"/>
      <c r="U3142" s="8"/>
    </row>
    <row r="3143" spans="16:21" ht="12.75">
      <c r="P3143" s="8"/>
      <c r="Q3143" s="8"/>
      <c r="R3143" s="8"/>
      <c r="S3143" s="8"/>
      <c r="T3143" s="8"/>
      <c r="U3143" s="8"/>
    </row>
    <row r="3144" spans="16:21" ht="12.75">
      <c r="P3144" s="8"/>
      <c r="Q3144" s="8"/>
      <c r="R3144" s="8"/>
      <c r="S3144" s="8"/>
      <c r="T3144" s="8"/>
      <c r="U3144" s="8"/>
    </row>
    <row r="3145" spans="16:21" ht="12.75">
      <c r="P3145" s="8"/>
      <c r="Q3145" s="8"/>
      <c r="R3145" s="8"/>
      <c r="S3145" s="8"/>
      <c r="T3145" s="8"/>
      <c r="U3145" s="8"/>
    </row>
    <row r="3146" spans="16:21" ht="12.75">
      <c r="P3146" s="8"/>
      <c r="Q3146" s="8"/>
      <c r="R3146" s="8"/>
      <c r="S3146" s="8"/>
      <c r="T3146" s="8"/>
      <c r="U3146" s="8"/>
    </row>
    <row r="3147" spans="16:21" ht="12.75">
      <c r="P3147" s="8"/>
      <c r="Q3147" s="8"/>
      <c r="R3147" s="8"/>
      <c r="S3147" s="8"/>
      <c r="T3147" s="8"/>
      <c r="U3147" s="8"/>
    </row>
    <row r="3148" spans="16:21" ht="12.75">
      <c r="P3148" s="8"/>
      <c r="Q3148" s="8"/>
      <c r="R3148" s="8"/>
      <c r="S3148" s="8"/>
      <c r="T3148" s="8"/>
      <c r="U3148" s="8"/>
    </row>
    <row r="3149" spans="16:21" ht="12.75">
      <c r="P3149" s="8"/>
      <c r="Q3149" s="8"/>
      <c r="R3149" s="8"/>
      <c r="S3149" s="8"/>
      <c r="T3149" s="8"/>
      <c r="U3149" s="8"/>
    </row>
    <row r="3150" spans="16:21" ht="12.75">
      <c r="P3150" s="8"/>
      <c r="Q3150" s="8"/>
      <c r="R3150" s="8"/>
      <c r="S3150" s="8"/>
      <c r="T3150" s="8"/>
      <c r="U3150" s="8"/>
    </row>
    <row r="3151" spans="16:21" ht="12.75">
      <c r="P3151" s="8"/>
      <c r="Q3151" s="8"/>
      <c r="R3151" s="8"/>
      <c r="S3151" s="8"/>
      <c r="T3151" s="8"/>
      <c r="U3151" s="8"/>
    </row>
    <row r="3152" spans="16:21" ht="12.75">
      <c r="P3152" s="8"/>
      <c r="Q3152" s="8"/>
      <c r="R3152" s="8"/>
      <c r="S3152" s="8"/>
      <c r="T3152" s="8"/>
      <c r="U3152" s="8"/>
    </row>
    <row r="3153" spans="16:21" ht="12.75">
      <c r="P3153" s="8"/>
      <c r="Q3153" s="8"/>
      <c r="R3153" s="8"/>
      <c r="S3153" s="8"/>
      <c r="T3153" s="8"/>
      <c r="U3153" s="8"/>
    </row>
    <row r="3154" spans="16:21" ht="12.75">
      <c r="P3154" s="8"/>
      <c r="Q3154" s="8"/>
      <c r="R3154" s="8"/>
      <c r="S3154" s="8"/>
      <c r="T3154" s="8"/>
      <c r="U3154" s="8"/>
    </row>
    <row r="3155" spans="16:21" ht="12.75">
      <c r="P3155" s="8"/>
      <c r="Q3155" s="8"/>
      <c r="R3155" s="8"/>
      <c r="S3155" s="8"/>
      <c r="T3155" s="8"/>
      <c r="U3155" s="8"/>
    </row>
    <row r="3156" spans="16:21" ht="12.75">
      <c r="P3156" s="8"/>
      <c r="Q3156" s="8"/>
      <c r="R3156" s="8"/>
      <c r="S3156" s="8"/>
      <c r="T3156" s="8"/>
      <c r="U3156" s="8"/>
    </row>
    <row r="3157" spans="16:21" ht="12.75">
      <c r="P3157" s="8"/>
      <c r="Q3157" s="8"/>
      <c r="R3157" s="8"/>
      <c r="S3157" s="8"/>
      <c r="T3157" s="8"/>
      <c r="U3157" s="8"/>
    </row>
    <row r="3158" spans="16:21" ht="12.75">
      <c r="P3158" s="8"/>
      <c r="Q3158" s="8"/>
      <c r="R3158" s="8"/>
      <c r="S3158" s="8"/>
      <c r="T3158" s="8"/>
      <c r="U3158" s="8"/>
    </row>
    <row r="3159" spans="16:21" ht="12.75">
      <c r="P3159" s="8"/>
      <c r="Q3159" s="8"/>
      <c r="R3159" s="8"/>
      <c r="S3159" s="8"/>
      <c r="T3159" s="8"/>
      <c r="U3159" s="8"/>
    </row>
    <row r="3160" spans="16:21" ht="12.75">
      <c r="P3160" s="8"/>
      <c r="Q3160" s="8"/>
      <c r="R3160" s="8"/>
      <c r="S3160" s="8"/>
      <c r="T3160" s="8"/>
      <c r="U3160" s="8"/>
    </row>
    <row r="3161" spans="16:21" ht="12.75">
      <c r="P3161" s="8"/>
      <c r="Q3161" s="8"/>
      <c r="R3161" s="8"/>
      <c r="S3161" s="8"/>
      <c r="T3161" s="8"/>
      <c r="U3161" s="8"/>
    </row>
    <row r="3162" spans="16:21" ht="12.75">
      <c r="P3162" s="8"/>
      <c r="Q3162" s="8"/>
      <c r="R3162" s="8"/>
      <c r="S3162" s="8"/>
      <c r="T3162" s="8"/>
      <c r="U3162" s="8"/>
    </row>
    <row r="3163" spans="16:21" ht="12.75">
      <c r="P3163" s="8"/>
      <c r="Q3163" s="8"/>
      <c r="R3163" s="8"/>
      <c r="S3163" s="8"/>
      <c r="T3163" s="8"/>
      <c r="U3163" s="8"/>
    </row>
    <row r="3164" spans="16:21" ht="12.75">
      <c r="P3164" s="8"/>
      <c r="Q3164" s="8"/>
      <c r="R3164" s="8"/>
      <c r="S3164" s="8"/>
      <c r="T3164" s="8"/>
      <c r="U3164" s="8"/>
    </row>
    <row r="3165" spans="16:21" ht="12.75">
      <c r="P3165" s="8"/>
      <c r="Q3165" s="8"/>
      <c r="R3165" s="8"/>
      <c r="S3165" s="8"/>
      <c r="T3165" s="8"/>
      <c r="U3165" s="8"/>
    </row>
    <row r="3166" spans="16:21" ht="12.75">
      <c r="P3166" s="8"/>
      <c r="Q3166" s="8"/>
      <c r="R3166" s="8"/>
      <c r="S3166" s="8"/>
      <c r="T3166" s="8"/>
      <c r="U3166" s="8"/>
    </row>
    <row r="3167" spans="16:21" ht="12.75">
      <c r="P3167" s="8"/>
      <c r="Q3167" s="8"/>
      <c r="R3167" s="8"/>
      <c r="S3167" s="8"/>
      <c r="T3167" s="8"/>
      <c r="U3167" s="8"/>
    </row>
    <row r="3168" spans="16:21" ht="12.75">
      <c r="P3168" s="8"/>
      <c r="Q3168" s="8"/>
      <c r="R3168" s="8"/>
      <c r="S3168" s="8"/>
      <c r="T3168" s="8"/>
      <c r="U3168" s="8"/>
    </row>
    <row r="3169" spans="16:21" ht="12.75">
      <c r="P3169" s="8"/>
      <c r="Q3169" s="8"/>
      <c r="R3169" s="8"/>
      <c r="S3169" s="8"/>
      <c r="T3169" s="8"/>
      <c r="U3169" s="8"/>
    </row>
    <row r="3170" spans="16:21" ht="12.75">
      <c r="P3170" s="8"/>
      <c r="Q3170" s="8"/>
      <c r="R3170" s="8"/>
      <c r="S3170" s="8"/>
      <c r="T3170" s="8"/>
      <c r="U3170" s="8"/>
    </row>
    <row r="3171" spans="16:21" ht="12.75">
      <c r="P3171" s="8"/>
      <c r="Q3171" s="8"/>
      <c r="R3171" s="8"/>
      <c r="S3171" s="8"/>
      <c r="T3171" s="8"/>
      <c r="U3171" s="8"/>
    </row>
    <row r="3172" spans="16:21" ht="12.75">
      <c r="P3172" s="8"/>
      <c r="Q3172" s="8"/>
      <c r="R3172" s="8"/>
      <c r="S3172" s="8"/>
      <c r="T3172" s="8"/>
      <c r="U3172" s="8"/>
    </row>
    <row r="3173" spans="16:21" ht="12.75">
      <c r="P3173" s="8"/>
      <c r="Q3173" s="8"/>
      <c r="R3173" s="8"/>
      <c r="S3173" s="8"/>
      <c r="T3173" s="8"/>
      <c r="U3173" s="8"/>
    </row>
    <row r="3174" spans="16:21" ht="12.75">
      <c r="P3174" s="8"/>
      <c r="Q3174" s="8"/>
      <c r="R3174" s="8"/>
      <c r="S3174" s="8"/>
      <c r="T3174" s="8"/>
      <c r="U3174" s="8"/>
    </row>
    <row r="3175" spans="16:21" ht="12.75">
      <c r="P3175" s="8"/>
      <c r="Q3175" s="8"/>
      <c r="R3175" s="8"/>
      <c r="S3175" s="8"/>
      <c r="T3175" s="8"/>
      <c r="U3175" s="8"/>
    </row>
    <row r="3176" spans="16:21" ht="12.75">
      <c r="P3176" s="8"/>
      <c r="Q3176" s="8"/>
      <c r="R3176" s="8"/>
      <c r="S3176" s="8"/>
      <c r="T3176" s="8"/>
      <c r="U3176" s="8"/>
    </row>
    <row r="3177" spans="16:21" ht="12.75">
      <c r="P3177" s="8"/>
      <c r="Q3177" s="8"/>
      <c r="R3177" s="8"/>
      <c r="S3177" s="8"/>
      <c r="T3177" s="8"/>
      <c r="U3177" s="8"/>
    </row>
    <row r="3178" spans="16:21" ht="12.75">
      <c r="P3178" s="8"/>
      <c r="Q3178" s="8"/>
      <c r="R3178" s="8"/>
      <c r="S3178" s="8"/>
      <c r="T3178" s="8"/>
      <c r="U3178" s="8"/>
    </row>
    <row r="3179" spans="16:21" ht="12.75">
      <c r="P3179" s="8"/>
      <c r="Q3179" s="8"/>
      <c r="R3179" s="8"/>
      <c r="S3179" s="8"/>
      <c r="T3179" s="8"/>
      <c r="U3179" s="8"/>
    </row>
    <row r="3180" spans="16:21" ht="12.75">
      <c r="P3180" s="8"/>
      <c r="Q3180" s="8"/>
      <c r="R3180" s="8"/>
      <c r="S3180" s="8"/>
      <c r="T3180" s="8"/>
      <c r="U3180" s="8"/>
    </row>
    <row r="3181" spans="16:21" ht="12.75">
      <c r="P3181" s="8"/>
      <c r="Q3181" s="8"/>
      <c r="R3181" s="8"/>
      <c r="S3181" s="8"/>
      <c r="T3181" s="8"/>
      <c r="U3181" s="8"/>
    </row>
    <row r="3182" spans="16:21" ht="12.75">
      <c r="P3182" s="8"/>
      <c r="Q3182" s="8"/>
      <c r="R3182" s="8"/>
      <c r="S3182" s="8"/>
      <c r="T3182" s="8"/>
      <c r="U3182" s="8"/>
    </row>
    <row r="3183" spans="16:21" ht="12.75">
      <c r="P3183" s="8"/>
      <c r="Q3183" s="8"/>
      <c r="R3183" s="8"/>
      <c r="S3183" s="8"/>
      <c r="T3183" s="8"/>
      <c r="U3183" s="8"/>
    </row>
    <row r="3184" spans="16:21" ht="12.75">
      <c r="P3184" s="8"/>
      <c r="Q3184" s="8"/>
      <c r="R3184" s="8"/>
      <c r="S3184" s="8"/>
      <c r="T3184" s="8"/>
      <c r="U3184" s="8"/>
    </row>
    <row r="3185" spans="16:21" ht="12.75">
      <c r="P3185" s="8"/>
      <c r="Q3185" s="8"/>
      <c r="R3185" s="8"/>
      <c r="S3185" s="8"/>
      <c r="T3185" s="8"/>
      <c r="U3185" s="8"/>
    </row>
    <row r="3186" spans="16:21" ht="12.75">
      <c r="P3186" s="8"/>
      <c r="Q3186" s="8"/>
      <c r="R3186" s="8"/>
      <c r="S3186" s="8"/>
      <c r="T3186" s="8"/>
      <c r="U3186" s="8"/>
    </row>
    <row r="3187" spans="16:21" ht="12.75">
      <c r="P3187" s="8"/>
      <c r="Q3187" s="8"/>
      <c r="R3187" s="8"/>
      <c r="S3187" s="8"/>
      <c r="T3187" s="8"/>
      <c r="U3187" s="8"/>
    </row>
    <row r="3188" spans="16:21" ht="12.75">
      <c r="P3188" s="8"/>
      <c r="Q3188" s="8"/>
      <c r="R3188" s="8"/>
      <c r="S3188" s="8"/>
      <c r="T3188" s="8"/>
      <c r="U3188" s="8"/>
    </row>
    <row r="3189" spans="16:21" ht="12.75">
      <c r="P3189" s="8"/>
      <c r="Q3189" s="8"/>
      <c r="R3189" s="8"/>
      <c r="S3189" s="8"/>
      <c r="T3189" s="8"/>
      <c r="U3189" s="8"/>
    </row>
    <row r="3190" spans="16:21" ht="12.75">
      <c r="P3190" s="8"/>
      <c r="Q3190" s="8"/>
      <c r="R3190" s="8"/>
      <c r="S3190" s="8"/>
      <c r="T3190" s="8"/>
      <c r="U3190" s="8"/>
    </row>
    <row r="3191" spans="16:21" ht="12.75">
      <c r="P3191" s="8"/>
      <c r="Q3191" s="8"/>
      <c r="R3191" s="8"/>
      <c r="S3191" s="8"/>
      <c r="T3191" s="8"/>
      <c r="U3191" s="8"/>
    </row>
    <row r="3192" spans="16:21" ht="12.75">
      <c r="P3192" s="8"/>
      <c r="Q3192" s="8"/>
      <c r="R3192" s="8"/>
      <c r="S3192" s="8"/>
      <c r="T3192" s="8"/>
      <c r="U3192" s="8"/>
    </row>
    <row r="3193" spans="16:21" ht="12.75">
      <c r="P3193" s="8"/>
      <c r="Q3193" s="8"/>
      <c r="R3193" s="8"/>
      <c r="S3193" s="8"/>
      <c r="T3193" s="8"/>
      <c r="U3193" s="8"/>
    </row>
    <row r="3194" spans="16:21" ht="12.75">
      <c r="P3194" s="8"/>
      <c r="Q3194" s="8"/>
      <c r="R3194" s="8"/>
      <c r="S3194" s="8"/>
      <c r="T3194" s="8"/>
      <c r="U3194" s="8"/>
    </row>
    <row r="3195" spans="16:21" ht="12.75">
      <c r="P3195" s="8"/>
      <c r="Q3195" s="8"/>
      <c r="R3195" s="8"/>
      <c r="S3195" s="8"/>
      <c r="T3195" s="8"/>
      <c r="U3195" s="8"/>
    </row>
    <row r="3196" spans="16:21" ht="12.75">
      <c r="P3196" s="8"/>
      <c r="Q3196" s="8"/>
      <c r="R3196" s="8"/>
      <c r="S3196" s="8"/>
      <c r="T3196" s="8"/>
      <c r="U3196" s="8"/>
    </row>
    <row r="3197" spans="16:21" ht="12.75">
      <c r="P3197" s="8"/>
      <c r="Q3197" s="8"/>
      <c r="R3197" s="8"/>
      <c r="S3197" s="8"/>
      <c r="T3197" s="8"/>
      <c r="U3197" s="8"/>
    </row>
    <row r="3198" spans="16:21" ht="12.75">
      <c r="P3198" s="8"/>
      <c r="Q3198" s="8"/>
      <c r="R3198" s="8"/>
      <c r="S3198" s="8"/>
      <c r="T3198" s="8"/>
      <c r="U3198" s="8"/>
    </row>
    <row r="3199" spans="16:21" ht="12.75">
      <c r="P3199" s="8"/>
      <c r="Q3199" s="8"/>
      <c r="R3199" s="8"/>
      <c r="S3199" s="8"/>
      <c r="T3199" s="8"/>
      <c r="U3199" s="8"/>
    </row>
    <row r="3200" spans="16:21" ht="12.75">
      <c r="P3200" s="8"/>
      <c r="Q3200" s="8"/>
      <c r="R3200" s="8"/>
      <c r="S3200" s="8"/>
      <c r="T3200" s="8"/>
      <c r="U3200" s="8"/>
    </row>
    <row r="3201" spans="16:21" ht="12.75">
      <c r="P3201" s="8"/>
      <c r="Q3201" s="8"/>
      <c r="R3201" s="8"/>
      <c r="S3201" s="8"/>
      <c r="T3201" s="8"/>
      <c r="U3201" s="8"/>
    </row>
    <row r="3202" spans="16:21" ht="12.75">
      <c r="P3202" s="8"/>
      <c r="Q3202" s="8"/>
      <c r="R3202" s="8"/>
      <c r="S3202" s="8"/>
      <c r="T3202" s="8"/>
      <c r="U3202" s="8"/>
    </row>
    <row r="3203" spans="16:21" ht="12.75">
      <c r="P3203" s="8"/>
      <c r="Q3203" s="8"/>
      <c r="R3203" s="8"/>
      <c r="S3203" s="8"/>
      <c r="T3203" s="8"/>
      <c r="U3203" s="8"/>
    </row>
    <row r="3204" spans="16:21" ht="12.75">
      <c r="P3204" s="8"/>
      <c r="Q3204" s="8"/>
      <c r="R3204" s="8"/>
      <c r="S3204" s="8"/>
      <c r="T3204" s="8"/>
      <c r="U3204" s="8"/>
    </row>
    <row r="3205" spans="16:21" ht="12.75">
      <c r="P3205" s="8"/>
      <c r="Q3205" s="8"/>
      <c r="R3205" s="8"/>
      <c r="S3205" s="8"/>
      <c r="T3205" s="8"/>
      <c r="U3205" s="8"/>
    </row>
    <row r="3206" spans="16:21" ht="12.75">
      <c r="P3206" s="8"/>
      <c r="Q3206" s="8"/>
      <c r="R3206" s="8"/>
      <c r="S3206" s="8"/>
      <c r="T3206" s="8"/>
      <c r="U3206" s="8"/>
    </row>
    <row r="3207" spans="16:21" ht="12.75">
      <c r="P3207" s="8"/>
      <c r="Q3207" s="8"/>
      <c r="R3207" s="8"/>
      <c r="S3207" s="8"/>
      <c r="T3207" s="8"/>
      <c r="U3207" s="8"/>
    </row>
    <row r="3208" spans="16:21" ht="12.75">
      <c r="P3208" s="8"/>
      <c r="Q3208" s="8"/>
      <c r="R3208" s="8"/>
      <c r="S3208" s="8"/>
      <c r="T3208" s="8"/>
      <c r="U3208" s="8"/>
    </row>
    <row r="3209" spans="16:21" ht="12.75">
      <c r="P3209" s="8"/>
      <c r="Q3209" s="8"/>
      <c r="R3209" s="8"/>
      <c r="S3209" s="8"/>
      <c r="T3209" s="8"/>
      <c r="U3209" s="8"/>
    </row>
    <row r="3210" spans="16:21" ht="12.75">
      <c r="P3210" s="8"/>
      <c r="Q3210" s="8"/>
      <c r="R3210" s="8"/>
      <c r="S3210" s="8"/>
      <c r="T3210" s="8"/>
      <c r="U3210" s="8"/>
    </row>
    <row r="3211" spans="16:21" ht="12.75">
      <c r="P3211" s="8"/>
      <c r="Q3211" s="8"/>
      <c r="R3211" s="8"/>
      <c r="S3211" s="8"/>
      <c r="T3211" s="8"/>
      <c r="U3211" s="8"/>
    </row>
    <row r="3212" spans="16:21" ht="12.75">
      <c r="P3212" s="8"/>
      <c r="Q3212" s="8"/>
      <c r="R3212" s="8"/>
      <c r="S3212" s="8"/>
      <c r="T3212" s="8"/>
      <c r="U3212" s="8"/>
    </row>
    <row r="3213" spans="16:21" ht="12.75">
      <c r="P3213" s="8"/>
      <c r="Q3213" s="8"/>
      <c r="R3213" s="8"/>
      <c r="S3213" s="8"/>
      <c r="T3213" s="8"/>
      <c r="U3213" s="8"/>
    </row>
    <row r="3214" spans="16:21" ht="12.75">
      <c r="P3214" s="8"/>
      <c r="Q3214" s="8"/>
      <c r="R3214" s="8"/>
      <c r="S3214" s="8"/>
      <c r="T3214" s="8"/>
      <c r="U3214" s="8"/>
    </row>
    <row r="3215" spans="16:21" ht="12.75">
      <c r="P3215" s="8"/>
      <c r="Q3215" s="8"/>
      <c r="R3215" s="8"/>
      <c r="S3215" s="8"/>
      <c r="T3215" s="8"/>
      <c r="U3215" s="8"/>
    </row>
    <row r="3216" spans="16:21" ht="12.75">
      <c r="P3216" s="8"/>
      <c r="Q3216" s="8"/>
      <c r="R3216" s="8"/>
      <c r="S3216" s="8"/>
      <c r="T3216" s="8"/>
      <c r="U3216" s="8"/>
    </row>
    <row r="3217" spans="16:21" ht="12.75">
      <c r="P3217" s="8"/>
      <c r="Q3217" s="8"/>
      <c r="R3217" s="8"/>
      <c r="S3217" s="8"/>
      <c r="T3217" s="8"/>
      <c r="U3217" s="8"/>
    </row>
    <row r="3218" spans="16:21" ht="12.75">
      <c r="P3218" s="8"/>
      <c r="Q3218" s="8"/>
      <c r="R3218" s="8"/>
      <c r="S3218" s="8"/>
      <c r="T3218" s="8"/>
      <c r="U3218" s="8"/>
    </row>
    <row r="3219" spans="16:21" ht="12.75">
      <c r="P3219" s="8"/>
      <c r="Q3219" s="8"/>
      <c r="R3219" s="8"/>
      <c r="S3219" s="8"/>
      <c r="T3219" s="8"/>
      <c r="U3219" s="8"/>
    </row>
    <row r="3220" spans="16:21" ht="12.75">
      <c r="P3220" s="8"/>
      <c r="Q3220" s="8"/>
      <c r="R3220" s="8"/>
      <c r="S3220" s="8"/>
      <c r="T3220" s="8"/>
      <c r="U3220" s="8"/>
    </row>
    <row r="3221" spans="16:21" ht="12.75">
      <c r="P3221" s="8"/>
      <c r="Q3221" s="8"/>
      <c r="R3221" s="8"/>
      <c r="S3221" s="8"/>
      <c r="T3221" s="8"/>
      <c r="U3221" s="8"/>
    </row>
    <row r="3222" spans="16:21" ht="12.75">
      <c r="P3222" s="8"/>
      <c r="Q3222" s="8"/>
      <c r="R3222" s="8"/>
      <c r="S3222" s="8"/>
      <c r="T3222" s="8"/>
      <c r="U3222" s="8"/>
    </row>
    <row r="3223" spans="16:21" ht="12.75">
      <c r="P3223" s="8"/>
      <c r="Q3223" s="8"/>
      <c r="R3223" s="8"/>
      <c r="S3223" s="8"/>
      <c r="T3223" s="8"/>
      <c r="U3223" s="8"/>
    </row>
    <row r="3224" spans="16:21" ht="12.75">
      <c r="P3224" s="8"/>
      <c r="Q3224" s="8"/>
      <c r="R3224" s="8"/>
      <c r="S3224" s="8"/>
      <c r="T3224" s="8"/>
      <c r="U3224" s="8"/>
    </row>
    <row r="3225" spans="16:21" ht="12.75">
      <c r="P3225" s="8"/>
      <c r="Q3225" s="8"/>
      <c r="R3225" s="8"/>
      <c r="S3225" s="8"/>
      <c r="T3225" s="8"/>
      <c r="U3225" s="8"/>
    </row>
    <row r="3226" spans="16:21" ht="12.75">
      <c r="P3226" s="8"/>
      <c r="Q3226" s="8"/>
      <c r="R3226" s="8"/>
      <c r="S3226" s="8"/>
      <c r="T3226" s="8"/>
      <c r="U3226" s="8"/>
    </row>
    <row r="3227" spans="16:21" ht="12.75">
      <c r="P3227" s="8"/>
      <c r="Q3227" s="8"/>
      <c r="R3227" s="8"/>
      <c r="S3227" s="8"/>
      <c r="T3227" s="8"/>
      <c r="U3227" s="8"/>
    </row>
    <row r="3228" spans="16:21" ht="12.75">
      <c r="P3228" s="8"/>
      <c r="Q3228" s="8"/>
      <c r="R3228" s="8"/>
      <c r="S3228" s="8"/>
      <c r="T3228" s="8"/>
      <c r="U3228" s="8"/>
    </row>
    <row r="3229" spans="16:21" ht="12.75">
      <c r="P3229" s="8"/>
      <c r="Q3229" s="8"/>
      <c r="R3229" s="8"/>
      <c r="S3229" s="8"/>
      <c r="T3229" s="8"/>
      <c r="U3229" s="8"/>
    </row>
    <row r="3230" spans="16:21" ht="12.75">
      <c r="P3230" s="8"/>
      <c r="Q3230" s="8"/>
      <c r="R3230" s="8"/>
      <c r="S3230" s="8"/>
      <c r="T3230" s="8"/>
      <c r="U3230" s="8"/>
    </row>
    <row r="3231" spans="16:21" ht="12.75">
      <c r="P3231" s="8"/>
      <c r="Q3231" s="8"/>
      <c r="R3231" s="8"/>
      <c r="S3231" s="8"/>
      <c r="T3231" s="8"/>
      <c r="U3231" s="8"/>
    </row>
    <row r="3232" spans="16:21" ht="12.75">
      <c r="P3232" s="8"/>
      <c r="Q3232" s="8"/>
      <c r="R3232" s="8"/>
      <c r="S3232" s="8"/>
      <c r="T3232" s="8"/>
      <c r="U3232" s="8"/>
    </row>
    <row r="3233" spans="16:21" ht="12.75">
      <c r="P3233" s="8"/>
      <c r="Q3233" s="8"/>
      <c r="R3233" s="8"/>
      <c r="S3233" s="8"/>
      <c r="T3233" s="8"/>
      <c r="U3233" s="8"/>
    </row>
    <row r="3234" spans="16:21" ht="12.75">
      <c r="P3234" s="8"/>
      <c r="Q3234" s="8"/>
      <c r="R3234" s="8"/>
      <c r="S3234" s="8"/>
      <c r="T3234" s="8"/>
      <c r="U3234" s="8"/>
    </row>
    <row r="3235" spans="16:21" ht="12.75">
      <c r="P3235" s="8"/>
      <c r="Q3235" s="8"/>
      <c r="R3235" s="8"/>
      <c r="S3235" s="8"/>
      <c r="T3235" s="8"/>
      <c r="U3235" s="8"/>
    </row>
    <row r="3236" spans="16:21" ht="12.75">
      <c r="P3236" s="8"/>
      <c r="Q3236" s="8"/>
      <c r="R3236" s="8"/>
      <c r="S3236" s="8"/>
      <c r="T3236" s="8"/>
      <c r="U3236" s="8"/>
    </row>
    <row r="3237" spans="16:21" ht="12.75">
      <c r="P3237" s="8"/>
      <c r="Q3237" s="8"/>
      <c r="R3237" s="8"/>
      <c r="S3237" s="8"/>
      <c r="T3237" s="8"/>
      <c r="U3237" s="8"/>
    </row>
    <row r="3238" spans="16:21" ht="12.75">
      <c r="P3238" s="8"/>
      <c r="Q3238" s="8"/>
      <c r="R3238" s="8"/>
      <c r="S3238" s="8"/>
      <c r="T3238" s="8"/>
      <c r="U3238" s="8"/>
    </row>
    <row r="3239" spans="16:21" ht="12.75">
      <c r="P3239" s="8"/>
      <c r="Q3239" s="8"/>
      <c r="R3239" s="8"/>
      <c r="S3239" s="8"/>
      <c r="T3239" s="8"/>
      <c r="U3239" s="8"/>
    </row>
    <row r="3240" spans="16:21" ht="12.75">
      <c r="P3240" s="8"/>
      <c r="Q3240" s="8"/>
      <c r="R3240" s="8"/>
      <c r="S3240" s="8"/>
      <c r="T3240" s="8"/>
      <c r="U3240" s="8"/>
    </row>
    <row r="3241" spans="16:21" ht="12.75">
      <c r="P3241" s="8"/>
      <c r="Q3241" s="8"/>
      <c r="R3241" s="8"/>
      <c r="S3241" s="8"/>
      <c r="T3241" s="8"/>
      <c r="U3241" s="8"/>
    </row>
    <row r="3242" spans="16:21" ht="12.75">
      <c r="P3242" s="8"/>
      <c r="Q3242" s="8"/>
      <c r="R3242" s="8"/>
      <c r="S3242" s="8"/>
      <c r="T3242" s="8"/>
      <c r="U3242" s="8"/>
    </row>
    <row r="3243" spans="16:21" ht="12.75">
      <c r="P3243" s="8"/>
      <c r="Q3243" s="8"/>
      <c r="R3243" s="8"/>
      <c r="S3243" s="8"/>
      <c r="T3243" s="8"/>
      <c r="U3243" s="8"/>
    </row>
    <row r="3244" spans="16:21" ht="12.75">
      <c r="P3244" s="8"/>
      <c r="Q3244" s="8"/>
      <c r="R3244" s="8"/>
      <c r="S3244" s="8"/>
      <c r="T3244" s="8"/>
      <c r="U3244" s="8"/>
    </row>
    <row r="3245" spans="16:21" ht="12.75">
      <c r="P3245" s="8"/>
      <c r="Q3245" s="8"/>
      <c r="R3245" s="8"/>
      <c r="S3245" s="8"/>
      <c r="T3245" s="8"/>
      <c r="U3245" s="8"/>
    </row>
    <row r="3246" spans="16:21" ht="12.75">
      <c r="P3246" s="8"/>
      <c r="Q3246" s="8"/>
      <c r="R3246" s="8"/>
      <c r="S3246" s="8"/>
      <c r="T3246" s="8"/>
      <c r="U3246" s="8"/>
    </row>
    <row r="3247" spans="16:21" ht="12.75">
      <c r="P3247" s="8"/>
      <c r="Q3247" s="8"/>
      <c r="R3247" s="8"/>
      <c r="S3247" s="8"/>
      <c r="T3247" s="8"/>
      <c r="U3247" s="8"/>
    </row>
    <row r="3248" spans="16:21" ht="12.75">
      <c r="P3248" s="8"/>
      <c r="Q3248" s="8"/>
      <c r="R3248" s="8"/>
      <c r="S3248" s="8"/>
      <c r="T3248" s="8"/>
      <c r="U3248" s="8"/>
    </row>
    <row r="3249" spans="16:21" ht="12.75">
      <c r="P3249" s="8"/>
      <c r="Q3249" s="8"/>
      <c r="R3249" s="8"/>
      <c r="S3249" s="8"/>
      <c r="T3249" s="8"/>
      <c r="U3249" s="8"/>
    </row>
    <row r="3250" spans="16:21" ht="12.75">
      <c r="P3250" s="8"/>
      <c r="Q3250" s="8"/>
      <c r="R3250" s="8"/>
      <c r="S3250" s="8"/>
      <c r="T3250" s="8"/>
      <c r="U3250" s="8"/>
    </row>
    <row r="3251" spans="16:21" ht="12.75">
      <c r="P3251" s="8"/>
      <c r="Q3251" s="8"/>
      <c r="R3251" s="8"/>
      <c r="S3251" s="8"/>
      <c r="T3251" s="8"/>
      <c r="U3251" s="8"/>
    </row>
    <row r="3252" spans="16:21" ht="12.75">
      <c r="P3252" s="8"/>
      <c r="Q3252" s="8"/>
      <c r="R3252" s="8"/>
      <c r="S3252" s="8"/>
      <c r="T3252" s="8"/>
      <c r="U3252" s="8"/>
    </row>
    <row r="3253" spans="16:21" ht="12.75">
      <c r="P3253" s="8"/>
      <c r="Q3253" s="8"/>
      <c r="R3253" s="8"/>
      <c r="S3253" s="8"/>
      <c r="T3253" s="8"/>
      <c r="U3253" s="8"/>
    </row>
    <row r="3254" spans="16:21" ht="12.75">
      <c r="P3254" s="8"/>
      <c r="Q3254" s="8"/>
      <c r="R3254" s="8"/>
      <c r="S3254" s="8"/>
      <c r="T3254" s="8"/>
      <c r="U3254" s="8"/>
    </row>
    <row r="3255" spans="16:21" ht="12.75">
      <c r="P3255" s="8"/>
      <c r="Q3255" s="8"/>
      <c r="R3255" s="8"/>
      <c r="S3255" s="8"/>
      <c r="T3255" s="8"/>
      <c r="U3255" s="8"/>
    </row>
    <row r="3256" spans="16:21" ht="12.75">
      <c r="P3256" s="8"/>
      <c r="Q3256" s="8"/>
      <c r="R3256" s="8"/>
      <c r="S3256" s="8"/>
      <c r="T3256" s="8"/>
      <c r="U3256" s="8"/>
    </row>
    <row r="3257" spans="16:21" ht="12.75">
      <c r="P3257" s="8"/>
      <c r="Q3257" s="8"/>
      <c r="R3257" s="8"/>
      <c r="S3257" s="8"/>
      <c r="T3257" s="8"/>
      <c r="U3257" s="8"/>
    </row>
    <row r="3258" spans="16:21" ht="12.75">
      <c r="P3258" s="8"/>
      <c r="Q3258" s="8"/>
      <c r="R3258" s="8"/>
      <c r="S3258" s="8"/>
      <c r="T3258" s="8"/>
      <c r="U3258" s="8"/>
    </row>
    <row r="3259" spans="16:21" ht="12.75">
      <c r="P3259" s="8"/>
      <c r="Q3259" s="8"/>
      <c r="R3259" s="8"/>
      <c r="S3259" s="8"/>
      <c r="T3259" s="8"/>
      <c r="U3259" s="8"/>
    </row>
    <row r="3260" spans="16:21" ht="12.75">
      <c r="P3260" s="8"/>
      <c r="Q3260" s="8"/>
      <c r="R3260" s="8"/>
      <c r="S3260" s="8"/>
      <c r="T3260" s="8"/>
      <c r="U3260" s="8"/>
    </row>
    <row r="3261" spans="16:21" ht="12.75">
      <c r="P3261" s="8"/>
      <c r="Q3261" s="8"/>
      <c r="R3261" s="8"/>
      <c r="S3261" s="8"/>
      <c r="T3261" s="8"/>
      <c r="U3261" s="8"/>
    </row>
    <row r="3262" spans="16:21" ht="12.75">
      <c r="P3262" s="8"/>
      <c r="Q3262" s="8"/>
      <c r="R3262" s="8"/>
      <c r="S3262" s="8"/>
      <c r="T3262" s="8"/>
      <c r="U3262" s="8"/>
    </row>
    <row r="3263" spans="16:21" ht="12.75">
      <c r="P3263" s="8"/>
      <c r="Q3263" s="8"/>
      <c r="R3263" s="8"/>
      <c r="S3263" s="8"/>
      <c r="T3263" s="8"/>
      <c r="U3263" s="8"/>
    </row>
    <row r="3264" spans="16:21" ht="12.75">
      <c r="P3264" s="8"/>
      <c r="Q3264" s="8"/>
      <c r="R3264" s="8"/>
      <c r="S3264" s="8"/>
      <c r="T3264" s="8"/>
      <c r="U3264" s="8"/>
    </row>
    <row r="3265" spans="16:21" ht="12.75">
      <c r="P3265" s="8"/>
      <c r="Q3265" s="8"/>
      <c r="R3265" s="8"/>
      <c r="S3265" s="8"/>
      <c r="T3265" s="8"/>
      <c r="U3265" s="8"/>
    </row>
    <row r="3266" spans="16:21" ht="12.75">
      <c r="P3266" s="8"/>
      <c r="Q3266" s="8"/>
      <c r="R3266" s="8"/>
      <c r="S3266" s="8"/>
      <c r="T3266" s="8"/>
      <c r="U3266" s="8"/>
    </row>
    <row r="3267" spans="16:21" ht="12.75">
      <c r="P3267" s="8"/>
      <c r="Q3267" s="8"/>
      <c r="R3267" s="8"/>
      <c r="S3267" s="8"/>
      <c r="T3267" s="8"/>
      <c r="U3267" s="8"/>
    </row>
    <row r="3268" spans="16:21" ht="12.75">
      <c r="P3268" s="8"/>
      <c r="Q3268" s="8"/>
      <c r="R3268" s="8"/>
      <c r="S3268" s="8"/>
      <c r="T3268" s="8"/>
      <c r="U3268" s="8"/>
    </row>
    <row r="3269" spans="16:21" ht="12.75">
      <c r="P3269" s="8"/>
      <c r="Q3269" s="8"/>
      <c r="R3269" s="8"/>
      <c r="S3269" s="8"/>
      <c r="T3269" s="8"/>
      <c r="U3269" s="8"/>
    </row>
    <row r="3270" spans="16:21" ht="12.75">
      <c r="P3270" s="8"/>
      <c r="Q3270" s="8"/>
      <c r="R3270" s="8"/>
      <c r="S3270" s="8"/>
      <c r="T3270" s="8"/>
      <c r="U3270" s="8"/>
    </row>
    <row r="3271" spans="16:21" ht="12.75">
      <c r="P3271" s="8"/>
      <c r="Q3271" s="8"/>
      <c r="R3271" s="8"/>
      <c r="S3271" s="8"/>
      <c r="T3271" s="8"/>
      <c r="U3271" s="8"/>
    </row>
    <row r="3272" spans="16:21" ht="12.75">
      <c r="P3272" s="8"/>
      <c r="Q3272" s="8"/>
      <c r="R3272" s="8"/>
      <c r="S3272" s="8"/>
      <c r="T3272" s="8"/>
      <c r="U3272" s="8"/>
    </row>
    <row r="3273" spans="16:21" ht="12.75">
      <c r="P3273" s="8"/>
      <c r="Q3273" s="8"/>
      <c r="R3273" s="8"/>
      <c r="S3273" s="8"/>
      <c r="T3273" s="8"/>
      <c r="U3273" s="8"/>
    </row>
    <row r="3274" spans="16:21" ht="12.75">
      <c r="P3274" s="8"/>
      <c r="Q3274" s="8"/>
      <c r="R3274" s="8"/>
      <c r="S3274" s="8"/>
      <c r="T3274" s="8"/>
      <c r="U3274" s="8"/>
    </row>
    <row r="3275" spans="16:21" ht="12.75">
      <c r="P3275" s="8"/>
      <c r="Q3275" s="8"/>
      <c r="R3275" s="8"/>
      <c r="S3275" s="8"/>
      <c r="T3275" s="8"/>
      <c r="U3275" s="8"/>
    </row>
    <row r="3276" spans="16:21" ht="12.75">
      <c r="P3276" s="8"/>
      <c r="Q3276" s="8"/>
      <c r="R3276" s="8"/>
      <c r="S3276" s="8"/>
      <c r="T3276" s="8"/>
      <c r="U3276" s="8"/>
    </row>
    <row r="3277" spans="16:21" ht="12.75">
      <c r="P3277" s="8"/>
      <c r="Q3277" s="8"/>
      <c r="R3277" s="8"/>
      <c r="S3277" s="8"/>
      <c r="T3277" s="8"/>
      <c r="U3277" s="8"/>
    </row>
    <row r="3278" spans="16:21" ht="12.75">
      <c r="P3278" s="8"/>
      <c r="Q3278" s="8"/>
      <c r="R3278" s="8"/>
      <c r="S3278" s="8"/>
      <c r="T3278" s="8"/>
      <c r="U3278" s="8"/>
    </row>
    <row r="3279" spans="16:21" ht="12.75">
      <c r="P3279" s="8"/>
      <c r="Q3279" s="8"/>
      <c r="R3279" s="8"/>
      <c r="S3279" s="8"/>
      <c r="T3279" s="8"/>
      <c r="U3279" s="8"/>
    </row>
    <row r="3280" spans="16:21" ht="12.75">
      <c r="P3280" s="8"/>
      <c r="Q3280" s="8"/>
      <c r="R3280" s="8"/>
      <c r="S3280" s="8"/>
      <c r="T3280" s="8"/>
      <c r="U3280" s="8"/>
    </row>
    <row r="3281" spans="16:21" ht="12.75">
      <c r="P3281" s="8"/>
      <c r="Q3281" s="8"/>
      <c r="R3281" s="8"/>
      <c r="S3281" s="8"/>
      <c r="T3281" s="8"/>
      <c r="U3281" s="8"/>
    </row>
    <row r="3282" spans="16:21" ht="12.75">
      <c r="P3282" s="8"/>
      <c r="Q3282" s="8"/>
      <c r="R3282" s="8"/>
      <c r="S3282" s="8"/>
      <c r="T3282" s="8"/>
      <c r="U3282" s="8"/>
    </row>
    <row r="3283" spans="16:21" ht="12.75">
      <c r="P3283" s="8"/>
      <c r="Q3283" s="8"/>
      <c r="R3283" s="8"/>
      <c r="S3283" s="8"/>
      <c r="T3283" s="8"/>
      <c r="U3283" s="8"/>
    </row>
    <row r="3284" spans="16:21" ht="12.75">
      <c r="P3284" s="8"/>
      <c r="Q3284" s="8"/>
      <c r="R3284" s="8"/>
      <c r="S3284" s="8"/>
      <c r="T3284" s="8"/>
      <c r="U3284" s="8"/>
    </row>
    <row r="3285" spans="16:21" ht="12.75">
      <c r="P3285" s="8"/>
      <c r="Q3285" s="8"/>
      <c r="R3285" s="8"/>
      <c r="S3285" s="8"/>
      <c r="T3285" s="8"/>
      <c r="U3285" s="8"/>
    </row>
    <row r="3286" spans="16:21" ht="12.75">
      <c r="P3286" s="8"/>
      <c r="Q3286" s="8"/>
      <c r="R3286" s="8"/>
      <c r="S3286" s="8"/>
      <c r="T3286" s="8"/>
      <c r="U3286" s="8"/>
    </row>
    <row r="3287" spans="16:21" ht="12.75">
      <c r="P3287" s="8"/>
      <c r="Q3287" s="8"/>
      <c r="R3287" s="8"/>
      <c r="S3287" s="8"/>
      <c r="T3287" s="8"/>
      <c r="U3287" s="8"/>
    </row>
    <row r="3288" spans="16:21" ht="12.75">
      <c r="P3288" s="8"/>
      <c r="Q3288" s="8"/>
      <c r="R3288" s="8"/>
      <c r="S3288" s="8"/>
      <c r="T3288" s="8"/>
      <c r="U3288" s="8"/>
    </row>
    <row r="3289" spans="16:21" ht="12.75">
      <c r="P3289" s="8"/>
      <c r="Q3289" s="8"/>
      <c r="R3289" s="8"/>
      <c r="S3289" s="8"/>
      <c r="T3289" s="8"/>
      <c r="U3289" s="8"/>
    </row>
    <row r="3290" spans="16:21" ht="12.75">
      <c r="P3290" s="8"/>
      <c r="Q3290" s="8"/>
      <c r="R3290" s="8"/>
      <c r="S3290" s="8"/>
      <c r="T3290" s="8"/>
      <c r="U3290" s="8"/>
    </row>
    <row r="3291" spans="16:21" ht="12.75">
      <c r="P3291" s="8"/>
      <c r="Q3291" s="8"/>
      <c r="R3291" s="8"/>
      <c r="S3291" s="8"/>
      <c r="T3291" s="8"/>
      <c r="U3291" s="8"/>
    </row>
    <row r="3292" spans="16:21" ht="12.75">
      <c r="P3292" s="8"/>
      <c r="Q3292" s="8"/>
      <c r="R3292" s="8"/>
      <c r="S3292" s="8"/>
      <c r="T3292" s="8"/>
      <c r="U3292" s="8"/>
    </row>
    <row r="3293" spans="16:21" ht="12.75">
      <c r="P3293" s="8"/>
      <c r="Q3293" s="8"/>
      <c r="R3293" s="8"/>
      <c r="S3293" s="8"/>
      <c r="T3293" s="8"/>
      <c r="U3293" s="8"/>
    </row>
    <row r="3294" spans="16:21" ht="12.75">
      <c r="P3294" s="8"/>
      <c r="Q3294" s="8"/>
      <c r="R3294" s="8"/>
      <c r="S3294" s="8"/>
      <c r="T3294" s="8"/>
      <c r="U3294" s="8"/>
    </row>
    <row r="3295" spans="16:21" ht="12.75">
      <c r="P3295" s="8"/>
      <c r="Q3295" s="8"/>
      <c r="R3295" s="8"/>
      <c r="S3295" s="8"/>
      <c r="T3295" s="8"/>
      <c r="U3295" s="8"/>
    </row>
    <row r="3296" spans="16:21" ht="12.75">
      <c r="P3296" s="8"/>
      <c r="Q3296" s="8"/>
      <c r="R3296" s="8"/>
      <c r="S3296" s="8"/>
      <c r="T3296" s="8"/>
      <c r="U3296" s="8"/>
    </row>
    <row r="3297" spans="16:21" ht="12.75">
      <c r="P3297" s="8"/>
      <c r="Q3297" s="8"/>
      <c r="R3297" s="8"/>
      <c r="S3297" s="8"/>
      <c r="T3297" s="8"/>
      <c r="U3297" s="8"/>
    </row>
    <row r="3298" spans="16:21" ht="12.75">
      <c r="P3298" s="8"/>
      <c r="Q3298" s="8"/>
      <c r="R3298" s="8"/>
      <c r="S3298" s="8"/>
      <c r="T3298" s="8"/>
      <c r="U3298" s="8"/>
    </row>
    <row r="3299" spans="16:21" ht="12.75">
      <c r="P3299" s="8"/>
      <c r="Q3299" s="8"/>
      <c r="R3299" s="8"/>
      <c r="S3299" s="8"/>
      <c r="T3299" s="8"/>
      <c r="U3299" s="8"/>
    </row>
    <row r="3300" spans="16:21" ht="12.75">
      <c r="P3300" s="8"/>
      <c r="Q3300" s="8"/>
      <c r="R3300" s="8"/>
      <c r="S3300" s="8"/>
      <c r="T3300" s="8"/>
      <c r="U3300" s="8"/>
    </row>
    <row r="3301" spans="16:21" ht="12.75">
      <c r="P3301" s="8"/>
      <c r="Q3301" s="8"/>
      <c r="R3301" s="8"/>
      <c r="S3301" s="8"/>
      <c r="T3301" s="8"/>
      <c r="U3301" s="8"/>
    </row>
    <row r="3302" spans="16:21" ht="12.75">
      <c r="P3302" s="8"/>
      <c r="Q3302" s="8"/>
      <c r="R3302" s="8"/>
      <c r="S3302" s="8"/>
      <c r="T3302" s="8"/>
      <c r="U3302" s="8"/>
    </row>
    <row r="3303" spans="16:21" ht="12.75">
      <c r="P3303" s="8"/>
      <c r="Q3303" s="8"/>
      <c r="R3303" s="8"/>
      <c r="S3303" s="8"/>
      <c r="T3303" s="8"/>
      <c r="U3303" s="8"/>
    </row>
    <row r="3304" spans="16:21" ht="12.75">
      <c r="P3304" s="8"/>
      <c r="Q3304" s="8"/>
      <c r="R3304" s="8"/>
      <c r="S3304" s="8"/>
      <c r="T3304" s="8"/>
      <c r="U3304" s="8"/>
    </row>
    <row r="3305" spans="16:21" ht="12.75">
      <c r="P3305" s="8"/>
      <c r="Q3305" s="8"/>
      <c r="R3305" s="8"/>
      <c r="S3305" s="8"/>
      <c r="T3305" s="8"/>
      <c r="U3305" s="8"/>
    </row>
    <row r="3306" spans="16:21" ht="12.75">
      <c r="P3306" s="8"/>
      <c r="Q3306" s="8"/>
      <c r="R3306" s="8"/>
      <c r="S3306" s="8"/>
      <c r="T3306" s="8"/>
      <c r="U3306" s="8"/>
    </row>
    <row r="3307" spans="16:21" ht="12.75">
      <c r="P3307" s="8"/>
      <c r="Q3307" s="8"/>
      <c r="R3307" s="8"/>
      <c r="S3307" s="8"/>
      <c r="T3307" s="8"/>
      <c r="U3307" s="8"/>
    </row>
    <row r="3308" spans="16:21" ht="12.75">
      <c r="P3308" s="8"/>
      <c r="Q3308" s="8"/>
      <c r="R3308" s="8"/>
      <c r="S3308" s="8"/>
      <c r="T3308" s="8"/>
      <c r="U3308" s="8"/>
    </row>
    <row r="3309" spans="16:21" ht="12.75">
      <c r="P3309" s="8"/>
      <c r="Q3309" s="8"/>
      <c r="R3309" s="8"/>
      <c r="S3309" s="8"/>
      <c r="T3309" s="8"/>
      <c r="U3309" s="8"/>
    </row>
    <row r="3310" spans="16:21" ht="12.75">
      <c r="P3310" s="8"/>
      <c r="Q3310" s="8"/>
      <c r="R3310" s="8"/>
      <c r="S3310" s="8"/>
      <c r="T3310" s="8"/>
      <c r="U3310" s="8"/>
    </row>
    <row r="3311" spans="16:21" ht="12.75">
      <c r="P3311" s="8"/>
      <c r="Q3311" s="8"/>
      <c r="R3311" s="8"/>
      <c r="S3311" s="8"/>
      <c r="T3311" s="8"/>
      <c r="U3311" s="8"/>
    </row>
    <row r="3312" spans="16:21" ht="12.75">
      <c r="P3312" s="8"/>
      <c r="Q3312" s="8"/>
      <c r="R3312" s="8"/>
      <c r="S3312" s="8"/>
      <c r="T3312" s="8"/>
      <c r="U3312" s="8"/>
    </row>
    <row r="3313" spans="16:21" ht="12.75">
      <c r="P3313" s="8"/>
      <c r="Q3313" s="8"/>
      <c r="R3313" s="8"/>
      <c r="S3313" s="8"/>
      <c r="T3313" s="8"/>
      <c r="U3313" s="8"/>
    </row>
    <row r="3314" spans="16:21" ht="12.75">
      <c r="P3314" s="8"/>
      <c r="Q3314" s="8"/>
      <c r="R3314" s="8"/>
      <c r="S3314" s="8"/>
      <c r="T3314" s="8"/>
      <c r="U3314" s="8"/>
    </row>
    <row r="3315" spans="16:21" ht="12.75">
      <c r="P3315" s="8"/>
      <c r="Q3315" s="8"/>
      <c r="R3315" s="8"/>
      <c r="S3315" s="8"/>
      <c r="T3315" s="8"/>
      <c r="U3315" s="8"/>
    </row>
    <row r="3316" spans="16:21" ht="12.75">
      <c r="P3316" s="8"/>
      <c r="Q3316" s="8"/>
      <c r="R3316" s="8"/>
      <c r="S3316" s="8"/>
      <c r="T3316" s="8"/>
      <c r="U3316" s="8"/>
    </row>
    <row r="3317" spans="16:21" ht="12.75">
      <c r="P3317" s="8"/>
      <c r="Q3317" s="8"/>
      <c r="R3317" s="8"/>
      <c r="S3317" s="8"/>
      <c r="T3317" s="8"/>
      <c r="U3317" s="8"/>
    </row>
    <row r="3318" spans="16:21" ht="12.75">
      <c r="P3318" s="8"/>
      <c r="Q3318" s="8"/>
      <c r="R3318" s="8"/>
      <c r="S3318" s="8"/>
      <c r="T3318" s="8"/>
      <c r="U3318" s="8"/>
    </row>
    <row r="3319" spans="16:21" ht="12.75">
      <c r="P3319" s="8"/>
      <c r="Q3319" s="8"/>
      <c r="R3319" s="8"/>
      <c r="S3319" s="8"/>
      <c r="T3319" s="8"/>
      <c r="U3319" s="8"/>
    </row>
    <row r="3320" spans="16:21" ht="12.75">
      <c r="P3320" s="8"/>
      <c r="Q3320" s="8"/>
      <c r="R3320" s="8"/>
      <c r="S3320" s="8"/>
      <c r="T3320" s="8"/>
      <c r="U3320" s="8"/>
    </row>
    <row r="3321" spans="16:21" ht="12.75">
      <c r="P3321" s="8"/>
      <c r="Q3321" s="8"/>
      <c r="R3321" s="8"/>
      <c r="S3321" s="8"/>
      <c r="T3321" s="8"/>
      <c r="U3321" s="8"/>
    </row>
    <row r="3322" spans="16:21" ht="12.75">
      <c r="P3322" s="8"/>
      <c r="Q3322" s="8"/>
      <c r="R3322" s="8"/>
      <c r="S3322" s="8"/>
      <c r="T3322" s="8"/>
      <c r="U3322" s="8"/>
    </row>
    <row r="3323" spans="16:21" ht="12.75">
      <c r="P3323" s="8"/>
      <c r="Q3323" s="8"/>
      <c r="R3323" s="8"/>
      <c r="S3323" s="8"/>
      <c r="T3323" s="8"/>
      <c r="U3323" s="8"/>
    </row>
    <row r="3324" spans="16:21" ht="12.75">
      <c r="P3324" s="8"/>
      <c r="Q3324" s="8"/>
      <c r="R3324" s="8"/>
      <c r="S3324" s="8"/>
      <c r="T3324" s="8"/>
      <c r="U3324" s="8"/>
    </row>
    <row r="3325" spans="16:21" ht="12.75">
      <c r="P3325" s="8"/>
      <c r="Q3325" s="8"/>
      <c r="R3325" s="8"/>
      <c r="S3325" s="8"/>
      <c r="T3325" s="8"/>
      <c r="U3325" s="8"/>
    </row>
    <row r="3326" spans="16:21" ht="12.75">
      <c r="P3326" s="8"/>
      <c r="Q3326" s="8"/>
      <c r="R3326" s="8"/>
      <c r="S3326" s="8"/>
      <c r="T3326" s="8"/>
      <c r="U3326" s="8"/>
    </row>
    <row r="3327" spans="16:21" ht="12.75">
      <c r="P3327" s="8"/>
      <c r="Q3327" s="8"/>
      <c r="R3327" s="8"/>
      <c r="S3327" s="8"/>
      <c r="T3327" s="8"/>
      <c r="U3327" s="8"/>
    </row>
    <row r="3328" spans="16:21" ht="12.75">
      <c r="P3328" s="8"/>
      <c r="Q3328" s="8"/>
      <c r="R3328" s="8"/>
      <c r="S3328" s="8"/>
      <c r="T3328" s="8"/>
      <c r="U3328" s="8"/>
    </row>
    <row r="3329" spans="16:21" ht="12.75">
      <c r="P3329" s="8"/>
      <c r="Q3329" s="8"/>
      <c r="R3329" s="8"/>
      <c r="S3329" s="8"/>
      <c r="T3329" s="8"/>
      <c r="U3329" s="8"/>
    </row>
    <row r="3330" spans="16:21" ht="12.75">
      <c r="P3330" s="8"/>
      <c r="Q3330" s="8"/>
      <c r="R3330" s="8"/>
      <c r="S3330" s="8"/>
      <c r="T3330" s="8"/>
      <c r="U3330" s="8"/>
    </row>
    <row r="3331" spans="16:21" ht="12.75">
      <c r="P3331" s="8"/>
      <c r="Q3331" s="8"/>
      <c r="R3331" s="8"/>
      <c r="S3331" s="8"/>
      <c r="T3331" s="8"/>
      <c r="U3331" s="8"/>
    </row>
    <row r="3332" spans="16:21" ht="12.75">
      <c r="P3332" s="8"/>
      <c r="Q3332" s="8"/>
      <c r="R3332" s="8"/>
      <c r="S3332" s="8"/>
      <c r="T3332" s="8"/>
      <c r="U3332" s="8"/>
    </row>
    <row r="3333" spans="16:21" ht="12.75">
      <c r="P3333" s="8"/>
      <c r="Q3333" s="8"/>
      <c r="R3333" s="8"/>
      <c r="S3333" s="8"/>
      <c r="T3333" s="8"/>
      <c r="U3333" s="8"/>
    </row>
    <row r="3334" spans="16:21" ht="12.75">
      <c r="P3334" s="8"/>
      <c r="Q3334" s="8"/>
      <c r="R3334" s="8"/>
      <c r="S3334" s="8"/>
      <c r="T3334" s="8"/>
      <c r="U3334" s="8"/>
    </row>
    <row r="3335" spans="16:21" ht="12.75">
      <c r="P3335" s="8"/>
      <c r="Q3335" s="8"/>
      <c r="R3335" s="8"/>
      <c r="S3335" s="8"/>
      <c r="T3335" s="8"/>
      <c r="U3335" s="8"/>
    </row>
    <row r="3336" spans="16:21" ht="12.75">
      <c r="P3336" s="8"/>
      <c r="Q3336" s="8"/>
      <c r="R3336" s="8"/>
      <c r="S3336" s="8"/>
      <c r="T3336" s="8"/>
      <c r="U3336" s="8"/>
    </row>
    <row r="3337" spans="16:21" ht="12.75">
      <c r="P3337" s="8"/>
      <c r="Q3337" s="8"/>
      <c r="R3337" s="8"/>
      <c r="S3337" s="8"/>
      <c r="T3337" s="8"/>
      <c r="U3337" s="8"/>
    </row>
    <row r="3338" spans="16:21" ht="12.75">
      <c r="P3338" s="8"/>
      <c r="Q3338" s="8"/>
      <c r="R3338" s="8"/>
      <c r="S3338" s="8"/>
      <c r="T3338" s="8"/>
      <c r="U3338" s="8"/>
    </row>
    <row r="3339" spans="16:21" ht="12.75">
      <c r="P3339" s="8"/>
      <c r="Q3339" s="8"/>
      <c r="R3339" s="8"/>
      <c r="S3339" s="8"/>
      <c r="T3339" s="8"/>
      <c r="U3339" s="8"/>
    </row>
    <row r="3340" spans="16:21" ht="12.75">
      <c r="P3340" s="8"/>
      <c r="Q3340" s="8"/>
      <c r="R3340" s="8"/>
      <c r="S3340" s="8"/>
      <c r="T3340" s="8"/>
      <c r="U3340" s="8"/>
    </row>
    <row r="3341" spans="16:21" ht="12.75">
      <c r="P3341" s="8"/>
      <c r="Q3341" s="8"/>
      <c r="R3341" s="8"/>
      <c r="S3341" s="8"/>
      <c r="T3341" s="8"/>
      <c r="U3341" s="8"/>
    </row>
    <row r="3342" spans="16:21" ht="12.75">
      <c r="P3342" s="8"/>
      <c r="Q3342" s="8"/>
      <c r="R3342" s="8"/>
      <c r="S3342" s="8"/>
      <c r="T3342" s="8"/>
      <c r="U3342" s="8"/>
    </row>
    <row r="3343" spans="16:21" ht="12.75">
      <c r="P3343" s="8"/>
      <c r="Q3343" s="8"/>
      <c r="R3343" s="8"/>
      <c r="S3343" s="8"/>
      <c r="T3343" s="8"/>
      <c r="U3343" s="8"/>
    </row>
    <row r="3344" spans="16:21" ht="12.75">
      <c r="P3344" s="8"/>
      <c r="Q3344" s="8"/>
      <c r="R3344" s="8"/>
      <c r="S3344" s="8"/>
      <c r="T3344" s="8"/>
      <c r="U3344" s="8"/>
    </row>
    <row r="3345" spans="16:21" ht="12.75">
      <c r="P3345" s="8"/>
      <c r="Q3345" s="8"/>
      <c r="R3345" s="8"/>
      <c r="S3345" s="8"/>
      <c r="T3345" s="8"/>
      <c r="U3345" s="8"/>
    </row>
    <row r="3346" spans="16:21" ht="12.75">
      <c r="P3346" s="8"/>
      <c r="Q3346" s="8"/>
      <c r="R3346" s="8"/>
      <c r="S3346" s="8"/>
      <c r="T3346" s="8"/>
      <c r="U3346" s="8"/>
    </row>
    <row r="3347" spans="16:21" ht="12.75">
      <c r="P3347" s="8"/>
      <c r="Q3347" s="8"/>
      <c r="R3347" s="8"/>
      <c r="S3347" s="8"/>
      <c r="T3347" s="8"/>
      <c r="U3347" s="8"/>
    </row>
    <row r="3348" spans="16:21" ht="12.75">
      <c r="P3348" s="8"/>
      <c r="Q3348" s="8"/>
      <c r="R3348" s="8"/>
      <c r="S3348" s="8"/>
      <c r="T3348" s="8"/>
      <c r="U3348" s="8"/>
    </row>
    <row r="3349" spans="16:21" ht="12.75">
      <c r="P3349" s="8"/>
      <c r="Q3349" s="8"/>
      <c r="R3349" s="8"/>
      <c r="S3349" s="8"/>
      <c r="T3349" s="8"/>
      <c r="U3349" s="8"/>
    </row>
    <row r="3350" spans="16:21" ht="12.75">
      <c r="P3350" s="8"/>
      <c r="Q3350" s="8"/>
      <c r="R3350" s="8"/>
      <c r="S3350" s="8"/>
      <c r="T3350" s="8"/>
      <c r="U3350" s="8"/>
    </row>
    <row r="3351" spans="16:21" ht="12.75">
      <c r="P3351" s="8"/>
      <c r="Q3351" s="8"/>
      <c r="R3351" s="8"/>
      <c r="S3351" s="8"/>
      <c r="T3351" s="8"/>
      <c r="U3351" s="8"/>
    </row>
    <row r="3352" spans="16:21" ht="12.75">
      <c r="P3352" s="8"/>
      <c r="Q3352" s="8"/>
      <c r="R3352" s="8"/>
      <c r="S3352" s="8"/>
      <c r="T3352" s="8"/>
      <c r="U3352" s="8"/>
    </row>
    <row r="3353" spans="16:21" ht="12.75">
      <c r="P3353" s="8"/>
      <c r="Q3353" s="8"/>
      <c r="R3353" s="8"/>
      <c r="S3353" s="8"/>
      <c r="T3353" s="8"/>
      <c r="U3353" s="8"/>
    </row>
    <row r="3354" spans="16:21" ht="12.75">
      <c r="P3354" s="8"/>
      <c r="Q3354" s="8"/>
      <c r="R3354" s="8"/>
      <c r="S3354" s="8"/>
      <c r="T3354" s="8"/>
      <c r="U3354" s="8"/>
    </row>
    <row r="3355" spans="16:21" ht="12.75">
      <c r="P3355" s="8"/>
      <c r="Q3355" s="8"/>
      <c r="R3355" s="8"/>
      <c r="S3355" s="8"/>
      <c r="T3355" s="8"/>
      <c r="U3355" s="8"/>
    </row>
    <row r="3356" spans="16:21" ht="12.75">
      <c r="P3356" s="8"/>
      <c r="Q3356" s="8"/>
      <c r="R3356" s="8"/>
      <c r="S3356" s="8"/>
      <c r="T3356" s="8"/>
      <c r="U3356" s="8"/>
    </row>
    <row r="3357" spans="16:21" ht="12.75">
      <c r="P3357" s="8"/>
      <c r="Q3357" s="8"/>
      <c r="R3357" s="8"/>
      <c r="S3357" s="8"/>
      <c r="T3357" s="8"/>
      <c r="U3357" s="8"/>
    </row>
    <row r="3358" spans="16:21" ht="12.75">
      <c r="P3358" s="8"/>
      <c r="Q3358" s="8"/>
      <c r="R3358" s="8"/>
      <c r="S3358" s="8"/>
      <c r="T3358" s="8"/>
      <c r="U3358" s="8"/>
    </row>
    <row r="3359" spans="16:21" ht="12.75">
      <c r="P3359" s="8"/>
      <c r="Q3359" s="8"/>
      <c r="R3359" s="8"/>
      <c r="S3359" s="8"/>
      <c r="T3359" s="8"/>
      <c r="U3359" s="8"/>
    </row>
    <row r="3360" spans="16:21" ht="12.75">
      <c r="P3360" s="8"/>
      <c r="Q3360" s="8"/>
      <c r="R3360" s="8"/>
      <c r="S3360" s="8"/>
      <c r="T3360" s="8"/>
      <c r="U3360" s="8"/>
    </row>
    <row r="3361" spans="16:21" ht="12.75">
      <c r="P3361" s="8"/>
      <c r="Q3361" s="8"/>
      <c r="R3361" s="8"/>
      <c r="S3361" s="8"/>
      <c r="T3361" s="8"/>
      <c r="U3361" s="8"/>
    </row>
    <row r="3362" spans="16:21" ht="12.75">
      <c r="P3362" s="8"/>
      <c r="Q3362" s="8"/>
      <c r="R3362" s="8"/>
      <c r="S3362" s="8"/>
      <c r="T3362" s="8"/>
      <c r="U3362" s="8"/>
    </row>
    <row r="3363" spans="16:21" ht="12.75">
      <c r="P3363" s="8"/>
      <c r="Q3363" s="8"/>
      <c r="R3363" s="8"/>
      <c r="S3363" s="8"/>
      <c r="T3363" s="8"/>
      <c r="U3363" s="8"/>
    </row>
    <row r="3364" spans="16:21" ht="12.75">
      <c r="P3364" s="8"/>
      <c r="Q3364" s="8"/>
      <c r="R3364" s="8"/>
      <c r="S3364" s="8"/>
      <c r="T3364" s="8"/>
      <c r="U3364" s="8"/>
    </row>
    <row r="3365" spans="16:21" ht="12.75">
      <c r="P3365" s="8"/>
      <c r="Q3365" s="8"/>
      <c r="R3365" s="8"/>
      <c r="S3365" s="8"/>
      <c r="T3365" s="8"/>
      <c r="U3365" s="8"/>
    </row>
    <row r="3366" spans="16:21" ht="12.75">
      <c r="P3366" s="8"/>
      <c r="Q3366" s="8"/>
      <c r="R3366" s="8"/>
      <c r="S3366" s="8"/>
      <c r="T3366" s="8"/>
      <c r="U3366" s="8"/>
    </row>
    <row r="3367" spans="16:21" ht="12.75">
      <c r="P3367" s="8"/>
      <c r="Q3367" s="8"/>
      <c r="R3367" s="8"/>
      <c r="S3367" s="8"/>
      <c r="T3367" s="8"/>
      <c r="U3367" s="8"/>
    </row>
    <row r="3368" spans="16:21" ht="12.75">
      <c r="P3368" s="8"/>
      <c r="Q3368" s="8"/>
      <c r="R3368" s="8"/>
      <c r="S3368" s="8"/>
      <c r="T3368" s="8"/>
      <c r="U3368" s="8"/>
    </row>
    <row r="3369" spans="16:21" ht="12.75">
      <c r="P3369" s="8"/>
      <c r="Q3369" s="8"/>
      <c r="R3369" s="8"/>
      <c r="S3369" s="8"/>
      <c r="T3369" s="8"/>
      <c r="U3369" s="8"/>
    </row>
    <row r="3370" spans="16:21" ht="12.75">
      <c r="P3370" s="8"/>
      <c r="Q3370" s="8"/>
      <c r="R3370" s="8"/>
      <c r="S3370" s="8"/>
      <c r="T3370" s="8"/>
      <c r="U3370" s="8"/>
    </row>
    <row r="3371" spans="16:21" ht="12.75">
      <c r="P3371" s="8"/>
      <c r="Q3371" s="8"/>
      <c r="R3371" s="8"/>
      <c r="S3371" s="8"/>
      <c r="T3371" s="8"/>
      <c r="U3371" s="8"/>
    </row>
    <row r="3372" spans="16:21" ht="12.75">
      <c r="P3372" s="8"/>
      <c r="Q3372" s="8"/>
      <c r="R3372" s="8"/>
      <c r="S3372" s="8"/>
      <c r="T3372" s="8"/>
      <c r="U3372" s="8"/>
    </row>
    <row r="3373" spans="16:21" ht="12.75">
      <c r="P3373" s="8"/>
      <c r="Q3373" s="8"/>
      <c r="R3373" s="8"/>
      <c r="S3373" s="8"/>
      <c r="T3373" s="8"/>
      <c r="U3373" s="8"/>
    </row>
    <row r="3374" spans="16:21" ht="12.75">
      <c r="P3374" s="8"/>
      <c r="Q3374" s="8"/>
      <c r="R3374" s="8"/>
      <c r="S3374" s="8"/>
      <c r="T3374" s="8"/>
      <c r="U3374" s="8"/>
    </row>
    <row r="3375" spans="16:21" ht="12.75">
      <c r="P3375" s="8"/>
      <c r="Q3375" s="8"/>
      <c r="R3375" s="8"/>
      <c r="S3375" s="8"/>
      <c r="T3375" s="8"/>
      <c r="U3375" s="8"/>
    </row>
    <row r="3376" spans="16:21" ht="12.75">
      <c r="P3376" s="8"/>
      <c r="Q3376" s="8"/>
      <c r="R3376" s="8"/>
      <c r="S3376" s="8"/>
      <c r="T3376" s="8"/>
      <c r="U3376" s="8"/>
    </row>
    <row r="3377" spans="16:21" ht="12.75">
      <c r="P3377" s="8"/>
      <c r="Q3377" s="8"/>
      <c r="R3377" s="8"/>
      <c r="S3377" s="8"/>
      <c r="T3377" s="8"/>
      <c r="U3377" s="8"/>
    </row>
    <row r="3378" spans="16:21" ht="12.75">
      <c r="P3378" s="8"/>
      <c r="Q3378" s="8"/>
      <c r="R3378" s="8"/>
      <c r="S3378" s="8"/>
      <c r="T3378" s="8"/>
      <c r="U3378" s="8"/>
    </row>
    <row r="3379" spans="16:21" ht="12.75">
      <c r="P3379" s="8"/>
      <c r="Q3379" s="8"/>
      <c r="R3379" s="8"/>
      <c r="S3379" s="8"/>
      <c r="T3379" s="8"/>
      <c r="U3379" s="8"/>
    </row>
    <row r="3380" spans="16:21" ht="12.75">
      <c r="P3380" s="8"/>
      <c r="Q3380" s="8"/>
      <c r="R3380" s="8"/>
      <c r="S3380" s="8"/>
      <c r="T3380" s="8"/>
      <c r="U3380" s="8"/>
    </row>
    <row r="3381" spans="16:21" ht="12.75">
      <c r="P3381" s="8"/>
      <c r="Q3381" s="8"/>
      <c r="R3381" s="8"/>
      <c r="S3381" s="8"/>
      <c r="T3381" s="8"/>
      <c r="U3381" s="8"/>
    </row>
    <row r="3382" spans="16:21" ht="12.75">
      <c r="P3382" s="8"/>
      <c r="Q3382" s="8"/>
      <c r="R3382" s="8"/>
      <c r="S3382" s="8"/>
      <c r="T3382" s="8"/>
      <c r="U3382" s="8"/>
    </row>
    <row r="3383" spans="16:21" ht="12.75">
      <c r="P3383" s="8"/>
      <c r="Q3383" s="8"/>
      <c r="R3383" s="8"/>
      <c r="S3383" s="8"/>
      <c r="T3383" s="8"/>
      <c r="U3383" s="8"/>
    </row>
    <row r="3384" spans="16:21" ht="12.75">
      <c r="P3384" s="8"/>
      <c r="Q3384" s="8"/>
      <c r="R3384" s="8"/>
      <c r="S3384" s="8"/>
      <c r="T3384" s="8"/>
      <c r="U3384" s="8"/>
    </row>
    <row r="3385" spans="16:21" ht="12.75">
      <c r="P3385" s="8"/>
      <c r="Q3385" s="8"/>
      <c r="R3385" s="8"/>
      <c r="S3385" s="8"/>
      <c r="T3385" s="8"/>
      <c r="U3385" s="8"/>
    </row>
    <row r="3386" spans="16:21" ht="12.75">
      <c r="P3386" s="8"/>
      <c r="Q3386" s="8"/>
      <c r="R3386" s="8"/>
      <c r="S3386" s="8"/>
      <c r="T3386" s="8"/>
      <c r="U3386" s="8"/>
    </row>
    <row r="3387" spans="16:21" ht="12.75">
      <c r="P3387" s="8"/>
      <c r="Q3387" s="8"/>
      <c r="R3387" s="8"/>
      <c r="S3387" s="8"/>
      <c r="T3387" s="8"/>
      <c r="U3387" s="8"/>
    </row>
    <row r="3388" spans="16:21" ht="12.75">
      <c r="P3388" s="8"/>
      <c r="Q3388" s="8"/>
      <c r="R3388" s="8"/>
      <c r="S3388" s="8"/>
      <c r="T3388" s="8"/>
      <c r="U3388" s="8"/>
    </row>
    <row r="3389" spans="16:21" ht="12.75">
      <c r="P3389" s="8"/>
      <c r="Q3389" s="8"/>
      <c r="R3389" s="8"/>
      <c r="S3389" s="8"/>
      <c r="T3389" s="8"/>
      <c r="U3389" s="8"/>
    </row>
    <row r="3390" spans="16:21" ht="12.75">
      <c r="P3390" s="8"/>
      <c r="Q3390" s="8"/>
      <c r="R3390" s="8"/>
      <c r="S3390" s="8"/>
      <c r="T3390" s="8"/>
      <c r="U3390" s="8"/>
    </row>
    <row r="3391" spans="16:21" ht="12.75">
      <c r="P3391" s="8"/>
      <c r="Q3391" s="8"/>
      <c r="R3391" s="8"/>
      <c r="S3391" s="8"/>
      <c r="T3391" s="8"/>
      <c r="U3391" s="8"/>
    </row>
    <row r="3392" spans="16:21" ht="12.75">
      <c r="P3392" s="8"/>
      <c r="Q3392" s="8"/>
      <c r="R3392" s="8"/>
      <c r="S3392" s="8"/>
      <c r="T3392" s="8"/>
      <c r="U3392" s="8"/>
    </row>
    <row r="3393" spans="16:21" ht="12.75">
      <c r="P3393" s="8"/>
      <c r="Q3393" s="8"/>
      <c r="R3393" s="8"/>
      <c r="S3393" s="8"/>
      <c r="T3393" s="8"/>
      <c r="U3393" s="8"/>
    </row>
    <row r="3394" spans="16:21" ht="12.75">
      <c r="P3394" s="8"/>
      <c r="Q3394" s="8"/>
      <c r="R3394" s="8"/>
      <c r="S3394" s="8"/>
      <c r="T3394" s="8"/>
      <c r="U3394" s="8"/>
    </row>
    <row r="3395" spans="16:21" ht="12.75">
      <c r="P3395" s="8"/>
      <c r="Q3395" s="8"/>
      <c r="R3395" s="8"/>
      <c r="S3395" s="8"/>
      <c r="T3395" s="8"/>
      <c r="U3395" s="8"/>
    </row>
    <row r="3396" spans="16:21" ht="12.75">
      <c r="P3396" s="8"/>
      <c r="Q3396" s="8"/>
      <c r="R3396" s="8"/>
      <c r="S3396" s="8"/>
      <c r="T3396" s="8"/>
      <c r="U3396" s="8"/>
    </row>
    <row r="3397" spans="16:21" ht="12.75">
      <c r="P3397" s="8"/>
      <c r="Q3397" s="8"/>
      <c r="R3397" s="8"/>
      <c r="S3397" s="8"/>
      <c r="T3397" s="8"/>
      <c r="U3397" s="8"/>
    </row>
    <row r="3398" spans="16:21" ht="12.75">
      <c r="P3398" s="8"/>
      <c r="Q3398" s="8"/>
      <c r="R3398" s="8"/>
      <c r="S3398" s="8"/>
      <c r="T3398" s="8"/>
      <c r="U3398" s="8"/>
    </row>
    <row r="3399" spans="16:21" ht="12.75">
      <c r="P3399" s="8"/>
      <c r="Q3399" s="8"/>
      <c r="R3399" s="8"/>
      <c r="S3399" s="8"/>
      <c r="T3399" s="8"/>
      <c r="U3399" s="8"/>
    </row>
    <row r="3400" spans="16:21" ht="12.75">
      <c r="P3400" s="8"/>
      <c r="Q3400" s="8"/>
      <c r="R3400" s="8"/>
      <c r="S3400" s="8"/>
      <c r="T3400" s="8"/>
      <c r="U3400" s="8"/>
    </row>
    <row r="3401" spans="16:21" ht="12.75">
      <c r="P3401" s="8"/>
      <c r="Q3401" s="8"/>
      <c r="R3401" s="8"/>
      <c r="S3401" s="8"/>
      <c r="T3401" s="8"/>
      <c r="U3401" s="8"/>
    </row>
    <row r="3402" spans="16:21" ht="12.75">
      <c r="P3402" s="8"/>
      <c r="Q3402" s="8"/>
      <c r="R3402" s="8"/>
      <c r="S3402" s="8"/>
      <c r="T3402" s="8"/>
      <c r="U3402" s="8"/>
    </row>
    <row r="3403" spans="16:21" ht="12.75">
      <c r="P3403" s="8"/>
      <c r="Q3403" s="8"/>
      <c r="R3403" s="8"/>
      <c r="S3403" s="8"/>
      <c r="T3403" s="8"/>
      <c r="U3403" s="8"/>
    </row>
    <row r="3404" spans="16:21" ht="12.75">
      <c r="P3404" s="8"/>
      <c r="Q3404" s="8"/>
      <c r="R3404" s="8"/>
      <c r="S3404" s="8"/>
      <c r="T3404" s="8"/>
      <c r="U3404" s="8"/>
    </row>
    <row r="3405" spans="16:21" ht="12.75">
      <c r="P3405" s="8"/>
      <c r="Q3405" s="8"/>
      <c r="R3405" s="8"/>
      <c r="S3405" s="8"/>
      <c r="T3405" s="8"/>
      <c r="U3405" s="8"/>
    </row>
    <row r="3406" spans="16:21" ht="12.75">
      <c r="P3406" s="8"/>
      <c r="Q3406" s="8"/>
      <c r="R3406" s="8"/>
      <c r="S3406" s="8"/>
      <c r="T3406" s="8"/>
      <c r="U3406" s="8"/>
    </row>
    <row r="3407" spans="16:21" ht="12.75">
      <c r="P3407" s="8"/>
      <c r="Q3407" s="8"/>
      <c r="R3407" s="8"/>
      <c r="S3407" s="8"/>
      <c r="T3407" s="8"/>
      <c r="U3407" s="8"/>
    </row>
    <row r="3408" spans="16:21" ht="12.75">
      <c r="P3408" s="8"/>
      <c r="Q3408" s="8"/>
      <c r="R3408" s="8"/>
      <c r="S3408" s="8"/>
      <c r="T3408" s="8"/>
      <c r="U3408" s="8"/>
    </row>
    <row r="3409" spans="16:21" ht="12.75">
      <c r="P3409" s="8"/>
      <c r="Q3409" s="8"/>
      <c r="R3409" s="8"/>
      <c r="S3409" s="8"/>
      <c r="T3409" s="8"/>
      <c r="U3409" s="8"/>
    </row>
    <row r="3410" spans="16:21" ht="12.75">
      <c r="P3410" s="8"/>
      <c r="Q3410" s="8"/>
      <c r="R3410" s="8"/>
      <c r="S3410" s="8"/>
      <c r="T3410" s="8"/>
      <c r="U3410" s="8"/>
    </row>
    <row r="3411" spans="16:21" ht="12.75">
      <c r="P3411" s="8"/>
      <c r="Q3411" s="8"/>
      <c r="R3411" s="8"/>
      <c r="S3411" s="8"/>
      <c r="T3411" s="8"/>
      <c r="U3411" s="8"/>
    </row>
    <row r="3412" spans="16:21" ht="12.75">
      <c r="P3412" s="8"/>
      <c r="Q3412" s="8"/>
      <c r="R3412" s="8"/>
      <c r="S3412" s="8"/>
      <c r="T3412" s="8"/>
      <c r="U3412" s="8"/>
    </row>
    <row r="3413" spans="16:21" ht="12.75">
      <c r="P3413" s="8"/>
      <c r="Q3413" s="8"/>
      <c r="R3413" s="8"/>
      <c r="S3413" s="8"/>
      <c r="T3413" s="8"/>
      <c r="U3413" s="8"/>
    </row>
    <row r="3414" spans="16:21" ht="12.75">
      <c r="P3414" s="8"/>
      <c r="Q3414" s="8"/>
      <c r="R3414" s="8"/>
      <c r="S3414" s="8"/>
      <c r="T3414" s="8"/>
      <c r="U3414" s="8"/>
    </row>
    <row r="3415" spans="16:21" ht="12.75">
      <c r="P3415" s="8"/>
      <c r="Q3415" s="8"/>
      <c r="R3415" s="8"/>
      <c r="S3415" s="8"/>
      <c r="T3415" s="8"/>
      <c r="U3415" s="8"/>
    </row>
    <row r="3416" spans="16:21" ht="12.75">
      <c r="P3416" s="8"/>
      <c r="Q3416" s="8"/>
      <c r="R3416" s="8"/>
      <c r="S3416" s="8"/>
      <c r="T3416" s="8"/>
      <c r="U3416" s="8"/>
    </row>
    <row r="3417" spans="16:21" ht="12.75">
      <c r="P3417" s="8"/>
      <c r="Q3417" s="8"/>
      <c r="R3417" s="8"/>
      <c r="S3417" s="8"/>
      <c r="T3417" s="8"/>
      <c r="U3417" s="8"/>
    </row>
    <row r="3418" spans="16:21" ht="12.75">
      <c r="P3418" s="8"/>
      <c r="Q3418" s="8"/>
      <c r="R3418" s="8"/>
      <c r="S3418" s="8"/>
      <c r="T3418" s="8"/>
      <c r="U3418" s="8"/>
    </row>
    <row r="3419" spans="16:21" ht="12.75">
      <c r="P3419" s="8"/>
      <c r="Q3419" s="8"/>
      <c r="R3419" s="8"/>
      <c r="S3419" s="8"/>
      <c r="T3419" s="8"/>
      <c r="U3419" s="8"/>
    </row>
    <row r="3420" spans="16:21" ht="12.75">
      <c r="P3420" s="8"/>
      <c r="Q3420" s="8"/>
      <c r="R3420" s="8"/>
      <c r="S3420" s="8"/>
      <c r="T3420" s="8"/>
      <c r="U3420" s="8"/>
    </row>
    <row r="3421" spans="16:21" ht="12.75">
      <c r="P3421" s="8"/>
      <c r="Q3421" s="8"/>
      <c r="R3421" s="8"/>
      <c r="S3421" s="8"/>
      <c r="T3421" s="8"/>
      <c r="U3421" s="8"/>
    </row>
    <row r="3422" spans="16:21" ht="12.75">
      <c r="P3422" s="8"/>
      <c r="Q3422" s="8"/>
      <c r="R3422" s="8"/>
      <c r="S3422" s="8"/>
      <c r="T3422" s="8"/>
      <c r="U3422" s="8"/>
    </row>
    <row r="3423" spans="16:21" ht="12.75">
      <c r="P3423" s="8"/>
      <c r="Q3423" s="8"/>
      <c r="R3423" s="8"/>
      <c r="S3423" s="8"/>
      <c r="T3423" s="8"/>
      <c r="U3423" s="8"/>
    </row>
    <row r="3424" spans="16:21" ht="12.75">
      <c r="P3424" s="8"/>
      <c r="Q3424" s="8"/>
      <c r="R3424" s="8"/>
      <c r="S3424" s="8"/>
      <c r="T3424" s="8"/>
      <c r="U3424" s="8"/>
    </row>
    <row r="3425" spans="16:21" ht="12.75">
      <c r="P3425" s="8"/>
      <c r="Q3425" s="8"/>
      <c r="R3425" s="8"/>
      <c r="S3425" s="8"/>
      <c r="T3425" s="8"/>
      <c r="U3425" s="8"/>
    </row>
    <row r="3426" spans="16:21" ht="12.75">
      <c r="P3426" s="8"/>
      <c r="Q3426" s="8"/>
      <c r="R3426" s="8"/>
      <c r="S3426" s="8"/>
      <c r="T3426" s="8"/>
      <c r="U3426" s="8"/>
    </row>
    <row r="3427" spans="16:21" ht="12.75">
      <c r="P3427" s="8"/>
      <c r="Q3427" s="8"/>
      <c r="R3427" s="8"/>
      <c r="S3427" s="8"/>
      <c r="T3427" s="8"/>
      <c r="U3427" s="8"/>
    </row>
    <row r="3428" spans="16:21" ht="12.75">
      <c r="P3428" s="8"/>
      <c r="Q3428" s="8"/>
      <c r="R3428" s="8"/>
      <c r="S3428" s="8"/>
      <c r="T3428" s="8"/>
      <c r="U3428" s="8"/>
    </row>
    <row r="3429" spans="16:21" ht="12.75">
      <c r="P3429" s="8"/>
      <c r="Q3429" s="8"/>
      <c r="R3429" s="8"/>
      <c r="S3429" s="8"/>
      <c r="T3429" s="8"/>
      <c r="U3429" s="8"/>
    </row>
    <row r="3430" spans="16:21" ht="12.75">
      <c r="P3430" s="8"/>
      <c r="Q3430" s="8"/>
      <c r="R3430" s="8"/>
      <c r="S3430" s="8"/>
      <c r="T3430" s="8"/>
      <c r="U3430" s="8"/>
    </row>
    <row r="3431" spans="16:21" ht="12.75">
      <c r="P3431" s="8"/>
      <c r="Q3431" s="8"/>
      <c r="R3431" s="8"/>
      <c r="S3431" s="8"/>
      <c r="T3431" s="8"/>
      <c r="U3431" s="8"/>
    </row>
    <row r="3432" spans="16:21" ht="12.75">
      <c r="P3432" s="8"/>
      <c r="Q3432" s="8"/>
      <c r="R3432" s="8"/>
      <c r="S3432" s="8"/>
      <c r="T3432" s="8"/>
      <c r="U3432" s="8"/>
    </row>
    <row r="3433" spans="16:21" ht="12.75">
      <c r="P3433" s="8"/>
      <c r="Q3433" s="8"/>
      <c r="R3433" s="8"/>
      <c r="S3433" s="8"/>
      <c r="T3433" s="8"/>
      <c r="U3433" s="8"/>
    </row>
    <row r="3434" spans="16:21" ht="12.75">
      <c r="P3434" s="8"/>
      <c r="Q3434" s="8"/>
      <c r="R3434" s="8"/>
      <c r="S3434" s="8"/>
      <c r="T3434" s="8"/>
      <c r="U3434" s="8"/>
    </row>
    <row r="3435" spans="16:21" ht="12.75">
      <c r="P3435" s="8"/>
      <c r="Q3435" s="8"/>
      <c r="R3435" s="8"/>
      <c r="S3435" s="8"/>
      <c r="T3435" s="8"/>
      <c r="U3435" s="8"/>
    </row>
    <row r="3436" spans="16:21" ht="12.75">
      <c r="P3436" s="8"/>
      <c r="Q3436" s="8"/>
      <c r="R3436" s="8"/>
      <c r="S3436" s="8"/>
      <c r="T3436" s="8"/>
      <c r="U3436" s="8"/>
    </row>
    <row r="3437" spans="16:21" ht="12.75">
      <c r="P3437" s="8"/>
      <c r="Q3437" s="8"/>
      <c r="R3437" s="8"/>
      <c r="S3437" s="8"/>
      <c r="T3437" s="8"/>
      <c r="U3437" s="8"/>
    </row>
    <row r="3438" spans="16:21" ht="12.75">
      <c r="P3438" s="8"/>
      <c r="Q3438" s="8"/>
      <c r="R3438" s="8"/>
      <c r="S3438" s="8"/>
      <c r="T3438" s="8"/>
      <c r="U3438" s="8"/>
    </row>
    <row r="3439" spans="16:21" ht="12.75">
      <c r="P3439" s="8"/>
      <c r="Q3439" s="8"/>
      <c r="R3439" s="8"/>
      <c r="S3439" s="8"/>
      <c r="T3439" s="8"/>
      <c r="U3439" s="8"/>
    </row>
    <row r="3440" spans="16:21" ht="12.75">
      <c r="P3440" s="8"/>
      <c r="Q3440" s="8"/>
      <c r="R3440" s="8"/>
      <c r="S3440" s="8"/>
      <c r="T3440" s="8"/>
      <c r="U3440" s="8"/>
    </row>
    <row r="3441" spans="16:21" ht="12.75">
      <c r="P3441" s="8"/>
      <c r="Q3441" s="8"/>
      <c r="R3441" s="8"/>
      <c r="S3441" s="8"/>
      <c r="T3441" s="8"/>
      <c r="U3441" s="8"/>
    </row>
    <row r="3442" spans="16:21" ht="12.75">
      <c r="P3442" s="8"/>
      <c r="Q3442" s="8"/>
      <c r="R3442" s="8"/>
      <c r="S3442" s="8"/>
      <c r="T3442" s="8"/>
      <c r="U3442" s="8"/>
    </row>
    <row r="3443" spans="16:21" ht="12.75">
      <c r="P3443" s="8"/>
      <c r="Q3443" s="8"/>
      <c r="R3443" s="8"/>
      <c r="S3443" s="8"/>
      <c r="T3443" s="8"/>
      <c r="U3443" s="8"/>
    </row>
    <row r="3444" spans="16:21" ht="12.75">
      <c r="P3444" s="8"/>
      <c r="Q3444" s="8"/>
      <c r="R3444" s="8"/>
      <c r="S3444" s="8"/>
      <c r="T3444" s="8"/>
      <c r="U3444" s="8"/>
    </row>
    <row r="3445" spans="16:21" ht="12.75">
      <c r="P3445" s="8"/>
      <c r="Q3445" s="8"/>
      <c r="R3445" s="8"/>
      <c r="S3445" s="8"/>
      <c r="T3445" s="8"/>
      <c r="U3445" s="8"/>
    </row>
    <row r="3446" spans="16:21" ht="12.75">
      <c r="P3446" s="8"/>
      <c r="Q3446" s="8"/>
      <c r="R3446" s="8"/>
      <c r="S3446" s="8"/>
      <c r="T3446" s="8"/>
      <c r="U3446" s="8"/>
    </row>
    <row r="3447" spans="16:21" ht="12.75">
      <c r="P3447" s="8"/>
      <c r="Q3447" s="8"/>
      <c r="R3447" s="8"/>
      <c r="S3447" s="8"/>
      <c r="T3447" s="8"/>
      <c r="U3447" s="8"/>
    </row>
    <row r="3448" spans="16:21" ht="12.75">
      <c r="P3448" s="8"/>
      <c r="Q3448" s="8"/>
      <c r="R3448" s="8"/>
      <c r="S3448" s="8"/>
      <c r="T3448" s="8"/>
      <c r="U3448" s="8"/>
    </row>
    <row r="3449" spans="16:21" ht="12.75">
      <c r="P3449" s="8"/>
      <c r="Q3449" s="8"/>
      <c r="R3449" s="8"/>
      <c r="S3449" s="8"/>
      <c r="T3449" s="8"/>
      <c r="U3449" s="8"/>
    </row>
    <row r="3450" spans="16:21" ht="12.75">
      <c r="P3450" s="8"/>
      <c r="Q3450" s="8"/>
      <c r="R3450" s="8"/>
      <c r="S3450" s="8"/>
      <c r="T3450" s="8"/>
      <c r="U3450" s="8"/>
    </row>
    <row r="3451" spans="16:21" ht="12.75">
      <c r="P3451" s="8"/>
      <c r="Q3451" s="8"/>
      <c r="R3451" s="8"/>
      <c r="S3451" s="8"/>
      <c r="T3451" s="8"/>
      <c r="U3451" s="8"/>
    </row>
    <row r="3452" spans="16:21" ht="12.75">
      <c r="P3452" s="8"/>
      <c r="Q3452" s="8"/>
      <c r="R3452" s="8"/>
      <c r="S3452" s="8"/>
      <c r="T3452" s="8"/>
      <c r="U3452" s="8"/>
    </row>
    <row r="3453" spans="16:21" ht="12.75">
      <c r="P3453" s="8"/>
      <c r="Q3453" s="8"/>
      <c r="R3453" s="8"/>
      <c r="S3453" s="8"/>
      <c r="T3453" s="8"/>
      <c r="U3453" s="8"/>
    </row>
    <row r="3454" spans="16:21" ht="12.75">
      <c r="P3454" s="8"/>
      <c r="Q3454" s="8"/>
      <c r="R3454" s="8"/>
      <c r="S3454" s="8"/>
      <c r="T3454" s="8"/>
      <c r="U3454" s="8"/>
    </row>
    <row r="3455" spans="16:21" ht="12.75">
      <c r="P3455" s="8"/>
      <c r="Q3455" s="8"/>
      <c r="R3455" s="8"/>
      <c r="S3455" s="8"/>
      <c r="T3455" s="8"/>
      <c r="U3455" s="8"/>
    </row>
    <row r="3456" spans="16:21" ht="12.75">
      <c r="P3456" s="8"/>
      <c r="Q3456" s="8"/>
      <c r="R3456" s="8"/>
      <c r="S3456" s="8"/>
      <c r="T3456" s="8"/>
      <c r="U3456" s="8"/>
    </row>
    <row r="3457" spans="16:21" ht="12.75">
      <c r="P3457" s="8"/>
      <c r="Q3457" s="8"/>
      <c r="R3457" s="8"/>
      <c r="S3457" s="8"/>
      <c r="T3457" s="8"/>
      <c r="U3457" s="8"/>
    </row>
    <row r="3458" spans="16:21" ht="12.75">
      <c r="P3458" s="8"/>
      <c r="Q3458" s="8"/>
      <c r="R3458" s="8"/>
      <c r="S3458" s="8"/>
      <c r="T3458" s="8"/>
      <c r="U3458" s="8"/>
    </row>
    <row r="3459" spans="16:21" ht="12.75">
      <c r="P3459" s="8"/>
      <c r="Q3459" s="8"/>
      <c r="R3459" s="8"/>
      <c r="S3459" s="8"/>
      <c r="T3459" s="8"/>
      <c r="U3459" s="8"/>
    </row>
    <row r="3460" spans="16:21" ht="12.75">
      <c r="P3460" s="8"/>
      <c r="Q3460" s="8"/>
      <c r="R3460" s="8"/>
      <c r="S3460" s="8"/>
      <c r="T3460" s="8"/>
      <c r="U3460" s="8"/>
    </row>
    <row r="3461" spans="16:21" ht="12.75">
      <c r="P3461" s="8"/>
      <c r="Q3461" s="8"/>
      <c r="R3461" s="8"/>
      <c r="S3461" s="8"/>
      <c r="T3461" s="8"/>
      <c r="U3461" s="8"/>
    </row>
    <row r="3462" spans="16:21" ht="12.75">
      <c r="P3462" s="8"/>
      <c r="Q3462" s="8"/>
      <c r="R3462" s="8"/>
      <c r="S3462" s="8"/>
      <c r="T3462" s="8"/>
      <c r="U3462" s="8"/>
    </row>
    <row r="3463" spans="16:21" ht="12.75">
      <c r="P3463" s="8"/>
      <c r="Q3463" s="8"/>
      <c r="R3463" s="8"/>
      <c r="S3463" s="8"/>
      <c r="T3463" s="8"/>
      <c r="U3463" s="8"/>
    </row>
    <row r="3464" spans="16:21" ht="12.75">
      <c r="P3464" s="8"/>
      <c r="Q3464" s="8"/>
      <c r="R3464" s="8"/>
      <c r="S3464" s="8"/>
      <c r="T3464" s="8"/>
      <c r="U3464" s="8"/>
    </row>
    <row r="3465" spans="16:21" ht="12.75">
      <c r="P3465" s="8"/>
      <c r="Q3465" s="8"/>
      <c r="R3465" s="8"/>
      <c r="S3465" s="8"/>
      <c r="T3465" s="8"/>
      <c r="U3465" s="8"/>
    </row>
    <row r="3466" spans="16:21" ht="12.75">
      <c r="P3466" s="8"/>
      <c r="Q3466" s="8"/>
      <c r="R3466" s="8"/>
      <c r="S3466" s="8"/>
      <c r="T3466" s="8"/>
      <c r="U3466" s="8"/>
    </row>
    <row r="3467" spans="16:21" ht="12.75">
      <c r="P3467" s="8"/>
      <c r="Q3467" s="8"/>
      <c r="R3467" s="8"/>
      <c r="S3467" s="8"/>
      <c r="T3467" s="8"/>
      <c r="U3467" s="8"/>
    </row>
    <row r="3468" spans="16:21" ht="12.75">
      <c r="P3468" s="8"/>
      <c r="Q3468" s="8"/>
      <c r="R3468" s="8"/>
      <c r="S3468" s="8"/>
      <c r="T3468" s="8"/>
      <c r="U3468" s="8"/>
    </row>
    <row r="3469" spans="16:21" ht="12.75">
      <c r="P3469" s="8"/>
      <c r="Q3469" s="8"/>
      <c r="R3469" s="8"/>
      <c r="S3469" s="8"/>
      <c r="T3469" s="8"/>
      <c r="U3469" s="8"/>
    </row>
    <row r="3470" spans="16:21" ht="12.75">
      <c r="P3470" s="8"/>
      <c r="Q3470" s="8"/>
      <c r="R3470" s="8"/>
      <c r="S3470" s="8"/>
      <c r="T3470" s="8"/>
      <c r="U3470" s="8"/>
    </row>
    <row r="3471" spans="16:21" ht="12.75">
      <c r="P3471" s="8"/>
      <c r="Q3471" s="8"/>
      <c r="R3471" s="8"/>
      <c r="S3471" s="8"/>
      <c r="T3471" s="8"/>
      <c r="U3471" s="8"/>
    </row>
    <row r="3472" spans="16:21" ht="12.75">
      <c r="P3472" s="8"/>
      <c r="Q3472" s="8"/>
      <c r="R3472" s="8"/>
      <c r="S3472" s="8"/>
      <c r="T3472" s="8"/>
      <c r="U3472" s="8"/>
    </row>
    <row r="3473" spans="16:21" ht="12.75">
      <c r="P3473" s="8"/>
      <c r="Q3473" s="8"/>
      <c r="R3473" s="8"/>
      <c r="S3473" s="8"/>
      <c r="T3473" s="8"/>
      <c r="U3473" s="8"/>
    </row>
    <row r="3474" spans="16:21" ht="12.75">
      <c r="P3474" s="8"/>
      <c r="Q3474" s="8"/>
      <c r="R3474" s="8"/>
      <c r="S3474" s="8"/>
      <c r="T3474" s="8"/>
      <c r="U3474" s="8"/>
    </row>
    <row r="3475" spans="16:21" ht="12.75">
      <c r="P3475" s="8"/>
      <c r="Q3475" s="8"/>
      <c r="R3475" s="8"/>
      <c r="S3475" s="8"/>
      <c r="T3475" s="8"/>
      <c r="U3475" s="8"/>
    </row>
    <row r="3476" spans="16:21" ht="12.75">
      <c r="P3476" s="8"/>
      <c r="Q3476" s="8"/>
      <c r="R3476" s="8"/>
      <c r="S3476" s="8"/>
      <c r="T3476" s="8"/>
      <c r="U3476" s="8"/>
    </row>
    <row r="3477" spans="16:21" ht="12.75">
      <c r="P3477" s="8"/>
      <c r="Q3477" s="8"/>
      <c r="R3477" s="8"/>
      <c r="S3477" s="8"/>
      <c r="T3477" s="8"/>
      <c r="U3477" s="8"/>
    </row>
    <row r="3478" spans="16:21" ht="12.75">
      <c r="P3478" s="8"/>
      <c r="Q3478" s="8"/>
      <c r="R3478" s="8"/>
      <c r="S3478" s="8"/>
      <c r="T3478" s="8"/>
      <c r="U3478" s="8"/>
    </row>
    <row r="3479" spans="16:21" ht="12.75">
      <c r="P3479" s="8"/>
      <c r="Q3479" s="8"/>
      <c r="R3479" s="8"/>
      <c r="S3479" s="8"/>
      <c r="T3479" s="8"/>
      <c r="U3479" s="8"/>
    </row>
    <row r="3480" spans="16:21" ht="12.75">
      <c r="P3480" s="8"/>
      <c r="Q3480" s="8"/>
      <c r="R3480" s="8"/>
      <c r="S3480" s="8"/>
      <c r="T3480" s="8"/>
      <c r="U3480" s="8"/>
    </row>
    <row r="3481" spans="16:21" ht="12.75">
      <c r="P3481" s="8"/>
      <c r="Q3481" s="8"/>
      <c r="R3481" s="8"/>
      <c r="S3481" s="8"/>
      <c r="T3481" s="8"/>
      <c r="U3481" s="8"/>
    </row>
    <row r="3482" spans="16:21" ht="12.75">
      <c r="P3482" s="8"/>
      <c r="Q3482" s="8"/>
      <c r="R3482" s="8"/>
      <c r="S3482" s="8"/>
      <c r="T3482" s="8"/>
      <c r="U3482" s="8"/>
    </row>
    <row r="3483" spans="16:21" ht="12.75">
      <c r="P3483" s="8"/>
      <c r="Q3483" s="8"/>
      <c r="R3483" s="8"/>
      <c r="S3483" s="8"/>
      <c r="T3483" s="8"/>
      <c r="U3483" s="8"/>
    </row>
    <row r="3484" spans="16:21" ht="12.75">
      <c r="P3484" s="8"/>
      <c r="Q3484" s="8"/>
      <c r="R3484" s="8"/>
      <c r="S3484" s="8"/>
      <c r="T3484" s="8"/>
      <c r="U3484" s="8"/>
    </row>
    <row r="3485" spans="16:21" ht="12.75">
      <c r="P3485" s="8"/>
      <c r="Q3485" s="8"/>
      <c r="R3485" s="8"/>
      <c r="S3485" s="8"/>
      <c r="T3485" s="8"/>
      <c r="U3485" s="8"/>
    </row>
    <row r="3486" spans="16:21" ht="12.75">
      <c r="P3486" s="8"/>
      <c r="Q3486" s="8"/>
      <c r="R3486" s="8"/>
      <c r="S3486" s="8"/>
      <c r="T3486" s="8"/>
      <c r="U3486" s="8"/>
    </row>
    <row r="3487" spans="16:21" ht="12.75">
      <c r="P3487" s="8"/>
      <c r="Q3487" s="8"/>
      <c r="R3487" s="8"/>
      <c r="S3487" s="8"/>
      <c r="T3487" s="8"/>
      <c r="U3487" s="8"/>
    </row>
    <row r="3488" spans="16:21" ht="12.75">
      <c r="P3488" s="8"/>
      <c r="Q3488" s="8"/>
      <c r="R3488" s="8"/>
      <c r="S3488" s="8"/>
      <c r="T3488" s="8"/>
      <c r="U3488" s="8"/>
    </row>
    <row r="3489" spans="16:21" ht="12.75">
      <c r="P3489" s="8"/>
      <c r="Q3489" s="8"/>
      <c r="R3489" s="8"/>
      <c r="S3489" s="8"/>
      <c r="T3489" s="8"/>
      <c r="U3489" s="8"/>
    </row>
    <row r="3490" spans="16:21" ht="12.75">
      <c r="P3490" s="8"/>
      <c r="Q3490" s="8"/>
      <c r="R3490" s="8"/>
      <c r="S3490" s="8"/>
      <c r="T3490" s="8"/>
      <c r="U3490" s="8"/>
    </row>
    <row r="3491" spans="16:21" ht="12.75">
      <c r="P3491" s="8"/>
      <c r="Q3491" s="8"/>
      <c r="R3491" s="8"/>
      <c r="S3491" s="8"/>
      <c r="T3491" s="8"/>
      <c r="U3491" s="8"/>
    </row>
    <row r="3492" spans="16:21" ht="12.75">
      <c r="P3492" s="8"/>
      <c r="Q3492" s="8"/>
      <c r="R3492" s="8"/>
      <c r="S3492" s="8"/>
      <c r="T3492" s="8"/>
      <c r="U3492" s="8"/>
    </row>
    <row r="3493" spans="16:21" ht="12.75">
      <c r="P3493" s="8"/>
      <c r="Q3493" s="8"/>
      <c r="R3493" s="8"/>
      <c r="S3493" s="8"/>
      <c r="T3493" s="8"/>
      <c r="U3493" s="8"/>
    </row>
    <row r="3494" spans="16:21" ht="12.75">
      <c r="P3494" s="8"/>
      <c r="Q3494" s="8"/>
      <c r="R3494" s="8"/>
      <c r="S3494" s="8"/>
      <c r="T3494" s="8"/>
      <c r="U3494" s="8"/>
    </row>
    <row r="3495" spans="16:21" ht="12.75">
      <c r="P3495" s="8"/>
      <c r="Q3495" s="8"/>
      <c r="R3495" s="8"/>
      <c r="S3495" s="8"/>
      <c r="T3495" s="8"/>
      <c r="U3495" s="8"/>
    </row>
    <row r="3496" spans="16:21" ht="12.75">
      <c r="P3496" s="8"/>
      <c r="Q3496" s="8"/>
      <c r="R3496" s="8"/>
      <c r="S3496" s="8"/>
      <c r="T3496" s="8"/>
      <c r="U3496" s="8"/>
    </row>
    <row r="3497" spans="16:21" ht="12.75">
      <c r="P3497" s="8"/>
      <c r="Q3497" s="8"/>
      <c r="R3497" s="8"/>
      <c r="S3497" s="8"/>
      <c r="T3497" s="8"/>
      <c r="U3497" s="8"/>
    </row>
    <row r="3498" spans="16:21" ht="12.75">
      <c r="P3498" s="8"/>
      <c r="Q3498" s="8"/>
      <c r="R3498" s="8"/>
      <c r="S3498" s="8"/>
      <c r="T3498" s="8"/>
      <c r="U3498" s="8"/>
    </row>
    <row r="3499" spans="16:21" ht="12.75">
      <c r="P3499" s="8"/>
      <c r="Q3499" s="8"/>
      <c r="R3499" s="8"/>
      <c r="S3499" s="8"/>
      <c r="T3499" s="8"/>
      <c r="U3499" s="8"/>
    </row>
    <row r="3500" spans="16:21" ht="12.75">
      <c r="P3500" s="8"/>
      <c r="Q3500" s="8"/>
      <c r="R3500" s="8"/>
      <c r="S3500" s="8"/>
      <c r="T3500" s="8"/>
      <c r="U3500" s="8"/>
    </row>
    <row r="3501" spans="16:21" ht="12.75">
      <c r="P3501" s="8"/>
      <c r="Q3501" s="8"/>
      <c r="R3501" s="8"/>
      <c r="S3501" s="8"/>
      <c r="T3501" s="8"/>
      <c r="U3501" s="8"/>
    </row>
    <row r="3502" spans="16:21" ht="12.75">
      <c r="P3502" s="8"/>
      <c r="Q3502" s="8"/>
      <c r="R3502" s="8"/>
      <c r="S3502" s="8"/>
      <c r="T3502" s="8"/>
      <c r="U3502" s="8"/>
    </row>
    <row r="3503" spans="16:21" ht="12.75">
      <c r="P3503" s="8"/>
      <c r="Q3503" s="8"/>
      <c r="R3503" s="8"/>
      <c r="S3503" s="8"/>
      <c r="T3503" s="8"/>
      <c r="U3503" s="8"/>
    </row>
    <row r="3504" spans="16:21" ht="12.75">
      <c r="P3504" s="8"/>
      <c r="Q3504" s="8"/>
      <c r="R3504" s="8"/>
      <c r="S3504" s="8"/>
      <c r="T3504" s="8"/>
      <c r="U3504" s="8"/>
    </row>
    <row r="3505" spans="16:21" ht="12.75">
      <c r="P3505" s="8"/>
      <c r="Q3505" s="8"/>
      <c r="R3505" s="8"/>
      <c r="S3505" s="8"/>
      <c r="T3505" s="8"/>
      <c r="U3505" s="8"/>
    </row>
    <row r="3506" spans="16:21" ht="12.75">
      <c r="P3506" s="8"/>
      <c r="Q3506" s="8"/>
      <c r="R3506" s="8"/>
      <c r="S3506" s="8"/>
      <c r="T3506" s="8"/>
      <c r="U3506" s="8"/>
    </row>
    <row r="3507" spans="16:21" ht="12.75">
      <c r="P3507" s="8"/>
      <c r="Q3507" s="8"/>
      <c r="R3507" s="8"/>
      <c r="S3507" s="8"/>
      <c r="T3507" s="8"/>
      <c r="U3507" s="8"/>
    </row>
    <row r="3508" spans="16:21" ht="12.75">
      <c r="P3508" s="8"/>
      <c r="Q3508" s="8"/>
      <c r="R3508" s="8"/>
      <c r="S3508" s="8"/>
      <c r="T3508" s="8"/>
      <c r="U3508" s="8"/>
    </row>
    <row r="3509" spans="16:21" ht="12.75">
      <c r="P3509" s="8"/>
      <c r="Q3509" s="8"/>
      <c r="R3509" s="8"/>
      <c r="S3509" s="8"/>
      <c r="T3509" s="8"/>
      <c r="U3509" s="8"/>
    </row>
    <row r="3510" spans="16:21" ht="12.75">
      <c r="P3510" s="8"/>
      <c r="Q3510" s="8"/>
      <c r="R3510" s="8"/>
      <c r="S3510" s="8"/>
      <c r="T3510" s="8"/>
      <c r="U3510" s="8"/>
    </row>
    <row r="3511" spans="16:21" ht="12.75">
      <c r="P3511" s="8"/>
      <c r="Q3511" s="8"/>
      <c r="R3511" s="8"/>
      <c r="S3511" s="8"/>
      <c r="T3511" s="8"/>
      <c r="U3511" s="8"/>
    </row>
    <row r="3512" spans="16:21" ht="12.75">
      <c r="P3512" s="8"/>
      <c r="Q3512" s="8"/>
      <c r="R3512" s="8"/>
      <c r="S3512" s="8"/>
      <c r="T3512" s="8"/>
      <c r="U3512" s="8"/>
    </row>
    <row r="3513" spans="16:21" ht="12.75">
      <c r="P3513" s="8"/>
      <c r="Q3513" s="8"/>
      <c r="R3513" s="8"/>
      <c r="S3513" s="8"/>
      <c r="T3513" s="8"/>
      <c r="U3513" s="8"/>
    </row>
    <row r="3514" spans="16:21" ht="12.75">
      <c r="P3514" s="8"/>
      <c r="Q3514" s="8"/>
      <c r="R3514" s="8"/>
      <c r="S3514" s="8"/>
      <c r="T3514" s="8"/>
      <c r="U3514" s="8"/>
    </row>
    <row r="3515" spans="16:21" ht="12.75">
      <c r="P3515" s="8"/>
      <c r="Q3515" s="8"/>
      <c r="R3515" s="8"/>
      <c r="S3515" s="8"/>
      <c r="T3515" s="8"/>
      <c r="U3515" s="8"/>
    </row>
    <row r="3516" spans="16:21" ht="12.75">
      <c r="P3516" s="8"/>
      <c r="Q3516" s="8"/>
      <c r="R3516" s="8"/>
      <c r="S3516" s="8"/>
      <c r="T3516" s="8"/>
      <c r="U3516" s="8"/>
    </row>
    <row r="3517" spans="16:21" ht="12.75">
      <c r="P3517" s="8"/>
      <c r="Q3517" s="8"/>
      <c r="R3517" s="8"/>
      <c r="S3517" s="8"/>
      <c r="T3517" s="8"/>
      <c r="U3517" s="8"/>
    </row>
    <row r="3518" spans="16:21" ht="12.75">
      <c r="P3518" s="8"/>
      <c r="Q3518" s="8"/>
      <c r="R3518" s="8"/>
      <c r="S3518" s="8"/>
      <c r="T3518" s="8"/>
      <c r="U3518" s="8"/>
    </row>
    <row r="3519" spans="16:21" ht="12.75">
      <c r="P3519" s="8"/>
      <c r="Q3519" s="8"/>
      <c r="R3519" s="8"/>
      <c r="S3519" s="8"/>
      <c r="T3519" s="8"/>
      <c r="U3519" s="8"/>
    </row>
    <row r="3520" spans="16:21" ht="12.75">
      <c r="P3520" s="8"/>
      <c r="Q3520" s="8"/>
      <c r="R3520" s="8"/>
      <c r="S3520" s="8"/>
      <c r="T3520" s="8"/>
      <c r="U3520" s="8"/>
    </row>
    <row r="3521" spans="16:21" ht="12.75">
      <c r="P3521" s="8"/>
      <c r="Q3521" s="8"/>
      <c r="R3521" s="8"/>
      <c r="S3521" s="8"/>
      <c r="T3521" s="8"/>
      <c r="U3521" s="8"/>
    </row>
    <row r="3522" spans="16:21" ht="12.75">
      <c r="P3522" s="8"/>
      <c r="Q3522" s="8"/>
      <c r="R3522" s="8"/>
      <c r="S3522" s="8"/>
      <c r="T3522" s="8"/>
      <c r="U3522" s="8"/>
    </row>
    <row r="3523" spans="16:21" ht="12.75">
      <c r="P3523" s="8"/>
      <c r="Q3523" s="8"/>
      <c r="R3523" s="8"/>
      <c r="S3523" s="8"/>
      <c r="T3523" s="8"/>
      <c r="U3523" s="8"/>
    </row>
    <row r="3524" spans="16:21" ht="12.75">
      <c r="P3524" s="8"/>
      <c r="Q3524" s="8"/>
      <c r="R3524" s="8"/>
      <c r="S3524" s="8"/>
      <c r="T3524" s="8"/>
      <c r="U3524" s="8"/>
    </row>
    <row r="3525" spans="16:21" ht="12.75">
      <c r="P3525" s="8"/>
      <c r="Q3525" s="8"/>
      <c r="R3525" s="8"/>
      <c r="S3525" s="8"/>
      <c r="T3525" s="8"/>
      <c r="U3525" s="8"/>
    </row>
    <row r="3526" spans="16:21" ht="12.75">
      <c r="P3526" s="8"/>
      <c r="Q3526" s="8"/>
      <c r="R3526" s="8"/>
      <c r="S3526" s="8"/>
      <c r="T3526" s="8"/>
      <c r="U3526" s="8"/>
    </row>
    <row r="3527" spans="16:21" ht="12.75">
      <c r="P3527" s="8"/>
      <c r="Q3527" s="8"/>
      <c r="R3527" s="8"/>
      <c r="S3527" s="8"/>
      <c r="T3527" s="8"/>
      <c r="U3527" s="8"/>
    </row>
    <row r="3528" spans="16:21" ht="12.75">
      <c r="P3528" s="8"/>
      <c r="Q3528" s="8"/>
      <c r="R3528" s="8"/>
      <c r="S3528" s="8"/>
      <c r="T3528" s="8"/>
      <c r="U3528" s="8"/>
    </row>
    <row r="3529" spans="16:21" ht="12.75">
      <c r="P3529" s="8"/>
      <c r="Q3529" s="8"/>
      <c r="R3529" s="8"/>
      <c r="S3529" s="8"/>
      <c r="T3529" s="8"/>
      <c r="U3529" s="8"/>
    </row>
    <row r="3530" spans="16:21" ht="12.75">
      <c r="P3530" s="8"/>
      <c r="Q3530" s="8"/>
      <c r="R3530" s="8"/>
      <c r="S3530" s="8"/>
      <c r="T3530" s="8"/>
      <c r="U3530" s="8"/>
    </row>
    <row r="3531" spans="16:21" ht="12.75">
      <c r="P3531" s="8"/>
      <c r="Q3531" s="8"/>
      <c r="R3531" s="8"/>
      <c r="S3531" s="8"/>
      <c r="T3531" s="8"/>
      <c r="U3531" s="8"/>
    </row>
    <row r="3532" spans="16:21" ht="12.75">
      <c r="P3532" s="8"/>
      <c r="Q3532" s="8"/>
      <c r="R3532" s="8"/>
      <c r="S3532" s="8"/>
      <c r="T3532" s="8"/>
      <c r="U3532" s="8"/>
    </row>
    <row r="3533" spans="16:21" ht="12.75">
      <c r="P3533" s="8"/>
      <c r="Q3533" s="8"/>
      <c r="R3533" s="8"/>
      <c r="S3533" s="8"/>
      <c r="T3533" s="8"/>
      <c r="U3533" s="8"/>
    </row>
    <row r="3534" spans="16:21" ht="12.75">
      <c r="P3534" s="8"/>
      <c r="Q3534" s="8"/>
      <c r="R3534" s="8"/>
      <c r="S3534" s="8"/>
      <c r="T3534" s="8"/>
      <c r="U3534" s="8"/>
    </row>
    <row r="3535" spans="16:21" ht="12.75">
      <c r="P3535" s="8"/>
      <c r="Q3535" s="8"/>
      <c r="R3535" s="8"/>
      <c r="S3535" s="8"/>
      <c r="T3535" s="8"/>
      <c r="U3535" s="8"/>
    </row>
    <row r="3536" spans="16:21" ht="12.75">
      <c r="P3536" s="8"/>
      <c r="Q3536" s="8"/>
      <c r="R3536" s="8"/>
      <c r="S3536" s="8"/>
      <c r="T3536" s="8"/>
      <c r="U3536" s="8"/>
    </row>
    <row r="3537" spans="16:21" ht="12.75">
      <c r="P3537" s="8"/>
      <c r="Q3537" s="8"/>
      <c r="R3537" s="8"/>
      <c r="S3537" s="8"/>
      <c r="T3537" s="8"/>
      <c r="U3537" s="8"/>
    </row>
    <row r="3538" spans="16:21" ht="12.75">
      <c r="P3538" s="8"/>
      <c r="Q3538" s="8"/>
      <c r="R3538" s="8"/>
      <c r="S3538" s="8"/>
      <c r="T3538" s="8"/>
      <c r="U3538" s="8"/>
    </row>
    <row r="3539" spans="16:21" ht="12.75">
      <c r="P3539" s="8"/>
      <c r="Q3539" s="8"/>
      <c r="R3539" s="8"/>
      <c r="S3539" s="8"/>
      <c r="T3539" s="8"/>
      <c r="U3539" s="8"/>
    </row>
    <row r="3540" spans="16:21" ht="12.75">
      <c r="P3540" s="8"/>
      <c r="Q3540" s="8"/>
      <c r="R3540" s="8"/>
      <c r="S3540" s="8"/>
      <c r="T3540" s="8"/>
      <c r="U3540" s="8"/>
    </row>
    <row r="3541" spans="16:21" ht="12.75">
      <c r="P3541" s="8"/>
      <c r="Q3541" s="8"/>
      <c r="R3541" s="8"/>
      <c r="S3541" s="8"/>
      <c r="T3541" s="8"/>
      <c r="U3541" s="8"/>
    </row>
    <row r="3542" spans="16:21" ht="12.75">
      <c r="P3542" s="8"/>
      <c r="Q3542" s="8"/>
      <c r="R3542" s="8"/>
      <c r="S3542" s="8"/>
      <c r="T3542" s="8"/>
      <c r="U3542" s="8"/>
    </row>
    <row r="3543" spans="16:21" ht="12.75">
      <c r="P3543" s="8"/>
      <c r="Q3543" s="8"/>
      <c r="R3543" s="8"/>
      <c r="S3543" s="8"/>
      <c r="T3543" s="8"/>
      <c r="U3543" s="8"/>
    </row>
    <row r="3544" spans="16:21" ht="12.75">
      <c r="P3544" s="8"/>
      <c r="Q3544" s="8"/>
      <c r="R3544" s="8"/>
      <c r="S3544" s="8"/>
      <c r="T3544" s="8"/>
      <c r="U3544" s="8"/>
    </row>
    <row r="3545" spans="16:21" ht="12.75">
      <c r="P3545" s="8"/>
      <c r="Q3545" s="8"/>
      <c r="R3545" s="8"/>
      <c r="S3545" s="8"/>
      <c r="T3545" s="8"/>
      <c r="U3545" s="8"/>
    </row>
    <row r="3546" spans="16:21" ht="12.75">
      <c r="P3546" s="8"/>
      <c r="Q3546" s="8"/>
      <c r="R3546" s="8"/>
      <c r="S3546" s="8"/>
      <c r="T3546" s="8"/>
      <c r="U3546" s="8"/>
    </row>
    <row r="3547" spans="16:21" ht="12.75">
      <c r="P3547" s="8"/>
      <c r="Q3547" s="8"/>
      <c r="R3547" s="8"/>
      <c r="S3547" s="8"/>
      <c r="T3547" s="8"/>
      <c r="U3547" s="8"/>
    </row>
    <row r="3548" spans="16:21" ht="12.75">
      <c r="P3548" s="8"/>
      <c r="Q3548" s="8"/>
      <c r="R3548" s="8"/>
      <c r="S3548" s="8"/>
      <c r="T3548" s="8"/>
      <c r="U3548" s="8"/>
    </row>
    <row r="3549" spans="16:21" ht="12.75">
      <c r="P3549" s="8"/>
      <c r="Q3549" s="8"/>
      <c r="R3549" s="8"/>
      <c r="S3549" s="8"/>
      <c r="T3549" s="8"/>
      <c r="U3549" s="8"/>
    </row>
    <row r="3550" spans="16:21" ht="12.75">
      <c r="P3550" s="8"/>
      <c r="Q3550" s="8"/>
      <c r="R3550" s="8"/>
      <c r="S3550" s="8"/>
      <c r="T3550" s="8"/>
      <c r="U3550" s="8"/>
    </row>
    <row r="3551" spans="16:21" ht="12.75">
      <c r="P3551" s="8"/>
      <c r="Q3551" s="8"/>
      <c r="R3551" s="8"/>
      <c r="S3551" s="8"/>
      <c r="T3551" s="8"/>
      <c r="U3551" s="8"/>
    </row>
    <row r="3552" spans="16:21" ht="12.75">
      <c r="P3552" s="8"/>
      <c r="Q3552" s="8"/>
      <c r="R3552" s="8"/>
      <c r="S3552" s="8"/>
      <c r="T3552" s="8"/>
      <c r="U3552" s="8"/>
    </row>
    <row r="3553" spans="16:21" ht="12.75">
      <c r="P3553" s="8"/>
      <c r="Q3553" s="8"/>
      <c r="R3553" s="8"/>
      <c r="S3553" s="8"/>
      <c r="T3553" s="8"/>
      <c r="U3553" s="8"/>
    </row>
    <row r="3554" spans="16:21" ht="12.75">
      <c r="P3554" s="8"/>
      <c r="Q3554" s="8"/>
      <c r="R3554" s="8"/>
      <c r="S3554" s="8"/>
      <c r="T3554" s="8"/>
      <c r="U3554" s="8"/>
    </row>
    <row r="3555" spans="16:21" ht="12.75">
      <c r="P3555" s="8"/>
      <c r="Q3555" s="8"/>
      <c r="R3555" s="8"/>
      <c r="S3555" s="8"/>
      <c r="T3555" s="8"/>
      <c r="U3555" s="8"/>
    </row>
    <row r="3556" spans="16:21" ht="12.75">
      <c r="P3556" s="8"/>
      <c r="Q3556" s="8"/>
      <c r="R3556" s="8"/>
      <c r="S3556" s="8"/>
      <c r="T3556" s="8"/>
      <c r="U3556" s="8"/>
    </row>
    <row r="3557" spans="16:21" ht="12.75">
      <c r="P3557" s="8"/>
      <c r="Q3557" s="8"/>
      <c r="R3557" s="8"/>
      <c r="S3557" s="8"/>
      <c r="T3557" s="8"/>
      <c r="U3557" s="8"/>
    </row>
    <row r="3558" spans="16:21" ht="12.75">
      <c r="P3558" s="8"/>
      <c r="Q3558" s="8"/>
      <c r="R3558" s="8"/>
      <c r="S3558" s="8"/>
      <c r="T3558" s="8"/>
      <c r="U3558" s="8"/>
    </row>
    <row r="3559" spans="16:21" ht="12.75">
      <c r="P3559" s="8"/>
      <c r="Q3559" s="8"/>
      <c r="R3559" s="8"/>
      <c r="S3559" s="8"/>
      <c r="T3559" s="8"/>
      <c r="U3559" s="8"/>
    </row>
    <row r="3560" spans="16:21" ht="12.75">
      <c r="P3560" s="8"/>
      <c r="Q3560" s="8"/>
      <c r="R3560" s="8"/>
      <c r="S3560" s="8"/>
      <c r="T3560" s="8"/>
      <c r="U3560" s="8"/>
    </row>
    <row r="3561" spans="16:21" ht="12.75">
      <c r="P3561" s="8"/>
      <c r="Q3561" s="8"/>
      <c r="R3561" s="8"/>
      <c r="S3561" s="8"/>
      <c r="T3561" s="8"/>
      <c r="U3561" s="8"/>
    </row>
    <row r="3562" spans="16:21" ht="12.75">
      <c r="P3562" s="8"/>
      <c r="Q3562" s="8"/>
      <c r="R3562" s="8"/>
      <c r="S3562" s="8"/>
      <c r="T3562" s="8"/>
      <c r="U3562" s="8"/>
    </row>
    <row r="3563" spans="16:21" ht="12.75">
      <c r="P3563" s="8"/>
      <c r="Q3563" s="8"/>
      <c r="R3563" s="8"/>
      <c r="S3563" s="8"/>
      <c r="T3563" s="8"/>
      <c r="U3563" s="8"/>
    </row>
    <row r="3564" spans="16:21" ht="12.75">
      <c r="P3564" s="8"/>
      <c r="Q3564" s="8"/>
      <c r="R3564" s="8"/>
      <c r="S3564" s="8"/>
      <c r="T3564" s="8"/>
      <c r="U3564" s="8"/>
    </row>
    <row r="3565" spans="16:21" ht="12.75">
      <c r="P3565" s="8"/>
      <c r="Q3565" s="8"/>
      <c r="R3565" s="8"/>
      <c r="S3565" s="8"/>
      <c r="T3565" s="8"/>
      <c r="U3565" s="8"/>
    </row>
    <row r="3566" spans="16:21" ht="12.75">
      <c r="P3566" s="8"/>
      <c r="Q3566" s="8"/>
      <c r="R3566" s="8"/>
      <c r="S3566" s="8"/>
      <c r="T3566" s="8"/>
      <c r="U3566" s="8"/>
    </row>
    <row r="3567" spans="16:21" ht="12.75">
      <c r="P3567" s="8"/>
      <c r="Q3567" s="8"/>
      <c r="R3567" s="8"/>
      <c r="S3567" s="8"/>
      <c r="T3567" s="8"/>
      <c r="U3567" s="8"/>
    </row>
    <row r="3568" spans="16:21" ht="12.75">
      <c r="P3568" s="8"/>
      <c r="Q3568" s="8"/>
      <c r="R3568" s="8"/>
      <c r="S3568" s="8"/>
      <c r="T3568" s="8"/>
      <c r="U3568" s="8"/>
    </row>
    <row r="3569" spans="16:21" ht="12.75">
      <c r="P3569" s="8"/>
      <c r="Q3569" s="8"/>
      <c r="R3569" s="8"/>
      <c r="S3569" s="8"/>
      <c r="T3569" s="8"/>
      <c r="U3569" s="8"/>
    </row>
    <row r="3570" spans="16:21" ht="12.75">
      <c r="P3570" s="8"/>
      <c r="Q3570" s="8"/>
      <c r="R3570" s="8"/>
      <c r="S3570" s="8"/>
      <c r="T3570" s="8"/>
      <c r="U3570" s="8"/>
    </row>
    <row r="3571" spans="16:21" ht="12.75">
      <c r="P3571" s="8"/>
      <c r="Q3571" s="8"/>
      <c r="R3571" s="8"/>
      <c r="S3571" s="8"/>
      <c r="T3571" s="8"/>
      <c r="U3571" s="8"/>
    </row>
    <row r="3572" spans="16:21" ht="12.75">
      <c r="P3572" s="8"/>
      <c r="Q3572" s="8"/>
      <c r="R3572" s="8"/>
      <c r="S3572" s="8"/>
      <c r="T3572" s="8"/>
      <c r="U3572" s="8"/>
    </row>
    <row r="3573" spans="16:21" ht="12.75">
      <c r="P3573" s="8"/>
      <c r="Q3573" s="8"/>
      <c r="R3573" s="8"/>
      <c r="S3573" s="8"/>
      <c r="T3573" s="8"/>
      <c r="U3573" s="8"/>
    </row>
    <row r="3574" spans="16:21" ht="12.75">
      <c r="P3574" s="8"/>
      <c r="Q3574" s="8"/>
      <c r="R3574" s="8"/>
      <c r="S3574" s="8"/>
      <c r="T3574" s="8"/>
      <c r="U3574" s="8"/>
    </row>
    <row r="3575" spans="16:21" ht="12.75">
      <c r="P3575" s="8"/>
      <c r="Q3575" s="8"/>
      <c r="R3575" s="8"/>
      <c r="S3575" s="8"/>
      <c r="T3575" s="8"/>
      <c r="U3575" s="8"/>
    </row>
    <row r="3576" spans="16:21" ht="12.75">
      <c r="P3576" s="8"/>
      <c r="Q3576" s="8"/>
      <c r="R3576" s="8"/>
      <c r="S3576" s="8"/>
      <c r="T3576" s="8"/>
      <c r="U3576" s="8"/>
    </row>
    <row r="3577" spans="16:21" ht="12.75">
      <c r="P3577" s="8"/>
      <c r="Q3577" s="8"/>
      <c r="R3577" s="8"/>
      <c r="S3577" s="8"/>
      <c r="T3577" s="8"/>
      <c r="U3577" s="8"/>
    </row>
    <row r="3578" spans="16:21" ht="12.75">
      <c r="P3578" s="8"/>
      <c r="Q3578" s="8"/>
      <c r="R3578" s="8"/>
      <c r="S3578" s="8"/>
      <c r="T3578" s="8"/>
      <c r="U3578" s="8"/>
    </row>
    <row r="3579" spans="16:21" ht="12.75">
      <c r="P3579" s="8"/>
      <c r="Q3579" s="8"/>
      <c r="R3579" s="8"/>
      <c r="S3579" s="8"/>
      <c r="T3579" s="8"/>
      <c r="U3579" s="8"/>
    </row>
    <row r="3580" spans="16:21" ht="12.75">
      <c r="P3580" s="8"/>
      <c r="Q3580" s="8"/>
      <c r="R3580" s="8"/>
      <c r="S3580" s="8"/>
      <c r="T3580" s="8"/>
      <c r="U3580" s="8"/>
    </row>
    <row r="3581" spans="16:21" ht="12.75">
      <c r="P3581" s="8"/>
      <c r="Q3581" s="8"/>
      <c r="R3581" s="8"/>
      <c r="S3581" s="8"/>
      <c r="T3581" s="8"/>
      <c r="U3581" s="8"/>
    </row>
    <row r="3582" spans="16:21" ht="12.75">
      <c r="P3582" s="8"/>
      <c r="Q3582" s="8"/>
      <c r="R3582" s="8"/>
      <c r="S3582" s="8"/>
      <c r="T3582" s="8"/>
      <c r="U3582" s="8"/>
    </row>
    <row r="3583" spans="16:21" ht="12.75">
      <c r="P3583" s="8"/>
      <c r="Q3583" s="8"/>
      <c r="R3583" s="8"/>
      <c r="S3583" s="8"/>
      <c r="T3583" s="8"/>
      <c r="U3583" s="8"/>
    </row>
    <row r="3584" spans="16:21" ht="12.75">
      <c r="P3584" s="8"/>
      <c r="Q3584" s="8"/>
      <c r="R3584" s="8"/>
      <c r="S3584" s="8"/>
      <c r="T3584" s="8"/>
      <c r="U3584" s="8"/>
    </row>
    <row r="3585" spans="16:21" ht="12.75">
      <c r="P3585" s="8"/>
      <c r="Q3585" s="8"/>
      <c r="R3585" s="8"/>
      <c r="S3585" s="8"/>
      <c r="T3585" s="8"/>
      <c r="U3585" s="8"/>
    </row>
    <row r="3586" spans="16:21" ht="12.75">
      <c r="P3586" s="8"/>
      <c r="Q3586" s="8"/>
      <c r="R3586" s="8"/>
      <c r="S3586" s="8"/>
      <c r="T3586" s="8"/>
      <c r="U3586" s="8"/>
    </row>
    <row r="3587" spans="16:21" ht="12.75">
      <c r="P3587" s="8"/>
      <c r="Q3587" s="8"/>
      <c r="R3587" s="8"/>
      <c r="S3587" s="8"/>
      <c r="T3587" s="8"/>
      <c r="U3587" s="8"/>
    </row>
    <row r="3588" spans="16:21" ht="12.75">
      <c r="P3588" s="8"/>
      <c r="Q3588" s="8"/>
      <c r="R3588" s="8"/>
      <c r="S3588" s="8"/>
      <c r="T3588" s="8"/>
      <c r="U3588" s="8"/>
    </row>
    <row r="3589" spans="16:21" ht="12.75">
      <c r="P3589" s="8"/>
      <c r="Q3589" s="8"/>
      <c r="R3589" s="8"/>
      <c r="S3589" s="8"/>
      <c r="T3589" s="8"/>
      <c r="U3589" s="8"/>
    </row>
    <row r="3590" spans="16:21" ht="12.75">
      <c r="P3590" s="8"/>
      <c r="Q3590" s="8"/>
      <c r="R3590" s="8"/>
      <c r="S3590" s="8"/>
      <c r="T3590" s="8"/>
      <c r="U3590" s="8"/>
    </row>
    <row r="3591" spans="16:21" ht="12.75">
      <c r="P3591" s="8"/>
      <c r="Q3591" s="8"/>
      <c r="R3591" s="8"/>
      <c r="S3591" s="8"/>
      <c r="T3591" s="8"/>
      <c r="U3591" s="8"/>
    </row>
    <row r="3592" spans="16:21" ht="12.75">
      <c r="P3592" s="8"/>
      <c r="Q3592" s="8"/>
      <c r="R3592" s="8"/>
      <c r="S3592" s="8"/>
      <c r="T3592" s="8"/>
      <c r="U3592" s="8"/>
    </row>
    <row r="3593" spans="16:21" ht="12.75">
      <c r="P3593" s="8"/>
      <c r="Q3593" s="8"/>
      <c r="R3593" s="8"/>
      <c r="S3593" s="8"/>
      <c r="T3593" s="8"/>
      <c r="U3593" s="8"/>
    </row>
    <row r="3594" spans="16:21" ht="12.75">
      <c r="P3594" s="8"/>
      <c r="Q3594" s="8"/>
      <c r="R3594" s="8"/>
      <c r="S3594" s="8"/>
      <c r="T3594" s="8"/>
      <c r="U3594" s="8"/>
    </row>
    <row r="3595" spans="16:21" ht="12.75">
      <c r="P3595" s="8"/>
      <c r="Q3595" s="8"/>
      <c r="R3595" s="8"/>
      <c r="S3595" s="8"/>
      <c r="T3595" s="8"/>
      <c r="U3595" s="8"/>
    </row>
    <row r="3596" spans="16:21" ht="12.75">
      <c r="P3596" s="8"/>
      <c r="Q3596" s="8"/>
      <c r="R3596" s="8"/>
      <c r="S3596" s="8"/>
      <c r="T3596" s="8"/>
      <c r="U3596" s="8"/>
    </row>
    <row r="3597" spans="16:21" ht="12.75">
      <c r="P3597" s="8"/>
      <c r="Q3597" s="8"/>
      <c r="R3597" s="8"/>
      <c r="S3597" s="8"/>
      <c r="T3597" s="8"/>
      <c r="U3597" s="8"/>
    </row>
    <row r="3598" spans="16:21" ht="12.75">
      <c r="P3598" s="8"/>
      <c r="Q3598" s="8"/>
      <c r="R3598" s="8"/>
      <c r="S3598" s="8"/>
      <c r="T3598" s="8"/>
      <c r="U3598" s="8"/>
    </row>
    <row r="3599" spans="16:21" ht="12.75">
      <c r="P3599" s="8"/>
      <c r="Q3599" s="8"/>
      <c r="R3599" s="8"/>
      <c r="S3599" s="8"/>
      <c r="T3599" s="8"/>
      <c r="U3599" s="8"/>
    </row>
    <row r="3600" spans="16:21" ht="12.75">
      <c r="P3600" s="8"/>
      <c r="Q3600" s="8"/>
      <c r="R3600" s="8"/>
      <c r="S3600" s="8"/>
      <c r="T3600" s="8"/>
      <c r="U3600" s="8"/>
    </row>
    <row r="3601" spans="16:21" ht="12.75">
      <c r="P3601" s="8"/>
      <c r="Q3601" s="8"/>
      <c r="R3601" s="8"/>
      <c r="S3601" s="8"/>
      <c r="T3601" s="8"/>
      <c r="U3601" s="8"/>
    </row>
    <row r="3602" spans="16:21" ht="12.75">
      <c r="P3602" s="8"/>
      <c r="Q3602" s="8"/>
      <c r="R3602" s="8"/>
      <c r="S3602" s="8"/>
      <c r="T3602" s="8"/>
      <c r="U3602" s="8"/>
    </row>
    <row r="3603" spans="16:21" ht="12.75">
      <c r="P3603" s="8"/>
      <c r="Q3603" s="8"/>
      <c r="R3603" s="8"/>
      <c r="S3603" s="8"/>
      <c r="T3603" s="8"/>
      <c r="U3603" s="8"/>
    </row>
    <row r="3604" spans="16:21" ht="12.75">
      <c r="P3604" s="8"/>
      <c r="Q3604" s="8"/>
      <c r="R3604" s="8"/>
      <c r="S3604" s="8"/>
      <c r="T3604" s="8"/>
      <c r="U3604" s="8"/>
    </row>
    <row r="3605" spans="16:21" ht="12.75">
      <c r="P3605" s="8"/>
      <c r="Q3605" s="8"/>
      <c r="R3605" s="8"/>
      <c r="S3605" s="8"/>
      <c r="T3605" s="8"/>
      <c r="U3605" s="8"/>
    </row>
    <row r="3606" spans="16:21" ht="12.75">
      <c r="P3606" s="8"/>
      <c r="Q3606" s="8"/>
      <c r="R3606" s="8"/>
      <c r="S3606" s="8"/>
      <c r="T3606" s="8"/>
      <c r="U3606" s="8"/>
    </row>
    <row r="3607" spans="16:21" ht="12.75">
      <c r="P3607" s="8"/>
      <c r="Q3607" s="8"/>
      <c r="R3607" s="8"/>
      <c r="S3607" s="8"/>
      <c r="T3607" s="8"/>
      <c r="U3607" s="8"/>
    </row>
    <row r="3608" spans="16:21" ht="12.75">
      <c r="P3608" s="8"/>
      <c r="Q3608" s="8"/>
      <c r="R3608" s="8"/>
      <c r="S3608" s="8"/>
      <c r="T3608" s="8"/>
      <c r="U3608" s="8"/>
    </row>
    <row r="3609" spans="16:21" ht="12.75">
      <c r="P3609" s="8"/>
      <c r="Q3609" s="8"/>
      <c r="R3609" s="8"/>
      <c r="S3609" s="8"/>
      <c r="T3609" s="8"/>
      <c r="U3609" s="8"/>
    </row>
    <row r="3610" spans="16:21" ht="12.75">
      <c r="P3610" s="8"/>
      <c r="Q3610" s="8"/>
      <c r="R3610" s="8"/>
      <c r="S3610" s="8"/>
      <c r="T3610" s="8"/>
      <c r="U3610" s="8"/>
    </row>
    <row r="3611" spans="16:21" ht="12.75">
      <c r="P3611" s="8"/>
      <c r="Q3611" s="8"/>
      <c r="R3611" s="8"/>
      <c r="S3611" s="8"/>
      <c r="T3611" s="8"/>
      <c r="U3611" s="8"/>
    </row>
    <row r="3612" spans="16:21" ht="12.75">
      <c r="P3612" s="8"/>
      <c r="Q3612" s="8"/>
      <c r="R3612" s="8"/>
      <c r="S3612" s="8"/>
      <c r="T3612" s="8"/>
      <c r="U3612" s="8"/>
    </row>
    <row r="3613" spans="16:21" ht="12.75">
      <c r="P3613" s="8"/>
      <c r="Q3613" s="8"/>
      <c r="R3613" s="8"/>
      <c r="S3613" s="8"/>
      <c r="T3613" s="8"/>
      <c r="U3613" s="8"/>
    </row>
    <row r="3614" spans="16:21" ht="12.75">
      <c r="P3614" s="8"/>
      <c r="Q3614" s="8"/>
      <c r="R3614" s="8"/>
      <c r="S3614" s="8"/>
      <c r="T3614" s="8"/>
      <c r="U3614" s="8"/>
    </row>
    <row r="3615" spans="16:21" ht="12.75">
      <c r="P3615" s="8"/>
      <c r="Q3615" s="8"/>
      <c r="R3615" s="8"/>
      <c r="S3615" s="8"/>
      <c r="T3615" s="8"/>
      <c r="U3615" s="8"/>
    </row>
    <row r="3616" spans="16:21" ht="12.75">
      <c r="P3616" s="8"/>
      <c r="Q3616" s="8"/>
      <c r="R3616" s="8"/>
      <c r="S3616" s="8"/>
      <c r="T3616" s="8"/>
      <c r="U3616" s="8"/>
    </row>
    <row r="3617" spans="16:21" ht="12.75">
      <c r="P3617" s="8"/>
      <c r="Q3617" s="8"/>
      <c r="R3617" s="8"/>
      <c r="S3617" s="8"/>
      <c r="T3617" s="8"/>
      <c r="U3617" s="8"/>
    </row>
    <row r="3618" spans="16:21" ht="12.75">
      <c r="P3618" s="8"/>
      <c r="Q3618" s="8"/>
      <c r="R3618" s="8"/>
      <c r="S3618" s="8"/>
      <c r="T3618" s="8"/>
      <c r="U3618" s="8"/>
    </row>
    <row r="3619" spans="16:21" ht="12.75">
      <c r="P3619" s="8"/>
      <c r="Q3619" s="8"/>
      <c r="R3619" s="8"/>
      <c r="S3619" s="8"/>
      <c r="T3619" s="8"/>
      <c r="U3619" s="8"/>
    </row>
    <row r="3620" spans="16:21" ht="12.75">
      <c r="P3620" s="8"/>
      <c r="Q3620" s="8"/>
      <c r="R3620" s="8"/>
      <c r="S3620" s="8"/>
      <c r="T3620" s="8"/>
      <c r="U3620" s="8"/>
    </row>
    <row r="3621" spans="16:21" ht="12.75">
      <c r="P3621" s="8"/>
      <c r="Q3621" s="8"/>
      <c r="R3621" s="8"/>
      <c r="S3621" s="8"/>
      <c r="T3621" s="8"/>
      <c r="U3621" s="8"/>
    </row>
    <row r="3622" spans="16:21" ht="12.75">
      <c r="P3622" s="8"/>
      <c r="Q3622" s="8"/>
      <c r="R3622" s="8"/>
      <c r="S3622" s="8"/>
      <c r="T3622" s="8"/>
      <c r="U3622" s="8"/>
    </row>
    <row r="3623" spans="16:21" ht="12.75">
      <c r="P3623" s="8"/>
      <c r="Q3623" s="8"/>
      <c r="R3623" s="8"/>
      <c r="S3623" s="8"/>
      <c r="T3623" s="8"/>
      <c r="U3623" s="8"/>
    </row>
    <row r="3624" spans="16:21" ht="12.75">
      <c r="P3624" s="8"/>
      <c r="Q3624" s="8"/>
      <c r="R3624" s="8"/>
      <c r="S3624" s="8"/>
      <c r="T3624" s="8"/>
      <c r="U3624" s="8"/>
    </row>
    <row r="3625" spans="16:21" ht="12.75">
      <c r="P3625" s="8"/>
      <c r="Q3625" s="8"/>
      <c r="R3625" s="8"/>
      <c r="S3625" s="8"/>
      <c r="T3625" s="8"/>
      <c r="U3625" s="8"/>
    </row>
    <row r="3626" spans="16:21" ht="12.75">
      <c r="P3626" s="8"/>
      <c r="Q3626" s="8"/>
      <c r="R3626" s="8"/>
      <c r="S3626" s="8"/>
      <c r="T3626" s="8"/>
      <c r="U3626" s="8"/>
    </row>
    <row r="3627" spans="16:21" ht="12.75">
      <c r="P3627" s="8"/>
      <c r="Q3627" s="8"/>
      <c r="R3627" s="8"/>
      <c r="S3627" s="8"/>
      <c r="T3627" s="8"/>
      <c r="U3627" s="8"/>
    </row>
    <row r="3628" spans="16:21" ht="12.75">
      <c r="P3628" s="8"/>
      <c r="Q3628" s="8"/>
      <c r="R3628" s="8"/>
      <c r="S3628" s="8"/>
      <c r="T3628" s="8"/>
      <c r="U3628" s="8"/>
    </row>
    <row r="3629" spans="16:21" ht="12.75">
      <c r="P3629" s="8"/>
      <c r="Q3629" s="8"/>
      <c r="R3629" s="8"/>
      <c r="S3629" s="8"/>
      <c r="T3629" s="8"/>
      <c r="U3629" s="8"/>
    </row>
    <row r="3630" spans="16:21" ht="12.75">
      <c r="P3630" s="8"/>
      <c r="Q3630" s="8"/>
      <c r="R3630" s="8"/>
      <c r="S3630" s="8"/>
      <c r="T3630" s="8"/>
      <c r="U3630" s="8"/>
    </row>
    <row r="3631" spans="16:21" ht="12.75">
      <c r="P3631" s="8"/>
      <c r="Q3631" s="8"/>
      <c r="R3631" s="8"/>
      <c r="S3631" s="8"/>
      <c r="T3631" s="8"/>
      <c r="U3631" s="8"/>
    </row>
    <row r="3632" spans="16:21" ht="12.75">
      <c r="P3632" s="8"/>
      <c r="Q3632" s="8"/>
      <c r="R3632" s="8"/>
      <c r="S3632" s="8"/>
      <c r="T3632" s="8"/>
      <c r="U3632" s="8"/>
    </row>
    <row r="3633" spans="16:21" ht="12.75">
      <c r="P3633" s="8"/>
      <c r="Q3633" s="8"/>
      <c r="R3633" s="8"/>
      <c r="S3633" s="8"/>
      <c r="T3633" s="8"/>
      <c r="U3633" s="8"/>
    </row>
    <row r="3634" spans="16:21" ht="12.75">
      <c r="P3634" s="8"/>
      <c r="Q3634" s="8"/>
      <c r="R3634" s="8"/>
      <c r="S3634" s="8"/>
      <c r="T3634" s="8"/>
      <c r="U3634" s="8"/>
    </row>
    <row r="3635" spans="16:21" ht="12.75">
      <c r="P3635" s="8"/>
      <c r="Q3635" s="8"/>
      <c r="R3635" s="8"/>
      <c r="S3635" s="8"/>
      <c r="T3635" s="8"/>
      <c r="U3635" s="8"/>
    </row>
    <row r="3636" spans="16:21" ht="12.75">
      <c r="P3636" s="8"/>
      <c r="Q3636" s="8"/>
      <c r="R3636" s="8"/>
      <c r="S3636" s="8"/>
      <c r="T3636" s="8"/>
      <c r="U3636" s="8"/>
    </row>
    <row r="3637" spans="16:21" ht="12.75">
      <c r="P3637" s="8"/>
      <c r="Q3637" s="8"/>
      <c r="R3637" s="8"/>
      <c r="S3637" s="8"/>
      <c r="T3637" s="8"/>
      <c r="U3637" s="8"/>
    </row>
    <row r="3638" spans="16:21" ht="12.75">
      <c r="P3638" s="8"/>
      <c r="Q3638" s="8"/>
      <c r="R3638" s="8"/>
      <c r="S3638" s="8"/>
      <c r="T3638" s="8"/>
      <c r="U3638" s="8"/>
    </row>
    <row r="3639" spans="16:21" ht="12.75">
      <c r="P3639" s="8"/>
      <c r="Q3639" s="8"/>
      <c r="R3639" s="8"/>
      <c r="S3639" s="8"/>
      <c r="T3639" s="8"/>
      <c r="U3639" s="8"/>
    </row>
    <row r="3640" spans="16:21" ht="12.75">
      <c r="P3640" s="8"/>
      <c r="Q3640" s="8"/>
      <c r="R3640" s="8"/>
      <c r="S3640" s="8"/>
      <c r="T3640" s="8"/>
      <c r="U3640" s="8"/>
    </row>
    <row r="3641" spans="16:21" ht="12.75">
      <c r="P3641" s="8"/>
      <c r="Q3641" s="8"/>
      <c r="R3641" s="8"/>
      <c r="S3641" s="8"/>
      <c r="T3641" s="8"/>
      <c r="U3641" s="8"/>
    </row>
    <row r="3642" spans="16:21" ht="12.75">
      <c r="P3642" s="8"/>
      <c r="Q3642" s="8"/>
      <c r="R3642" s="8"/>
      <c r="S3642" s="8"/>
      <c r="T3642" s="8"/>
      <c r="U3642" s="8"/>
    </row>
    <row r="3643" spans="16:21" ht="12.75">
      <c r="P3643" s="8"/>
      <c r="Q3643" s="8"/>
      <c r="R3643" s="8"/>
      <c r="S3643" s="8"/>
      <c r="T3643" s="8"/>
      <c r="U3643" s="8"/>
    </row>
    <row r="3644" spans="16:21" ht="12.75">
      <c r="P3644" s="8"/>
      <c r="Q3644" s="8"/>
      <c r="R3644" s="8"/>
      <c r="S3644" s="8"/>
      <c r="T3644" s="8"/>
      <c r="U3644" s="8"/>
    </row>
    <row r="3645" spans="16:21" ht="12.75">
      <c r="P3645" s="8"/>
      <c r="Q3645" s="8"/>
      <c r="R3645" s="8"/>
      <c r="S3645" s="8"/>
      <c r="T3645" s="8"/>
      <c r="U3645" s="8"/>
    </row>
    <row r="3646" spans="16:21" ht="12.75">
      <c r="P3646" s="8"/>
      <c r="Q3646" s="8"/>
      <c r="R3646" s="8"/>
      <c r="S3646" s="8"/>
      <c r="T3646" s="8"/>
      <c r="U3646" s="8"/>
    </row>
    <row r="3647" spans="16:21" ht="12.75">
      <c r="P3647" s="8"/>
      <c r="Q3647" s="8"/>
      <c r="R3647" s="8"/>
      <c r="S3647" s="8"/>
      <c r="T3647" s="8"/>
      <c r="U3647" s="8"/>
    </row>
    <row r="3648" spans="16:21" ht="12.75">
      <c r="P3648" s="8"/>
      <c r="Q3648" s="8"/>
      <c r="R3648" s="8"/>
      <c r="S3648" s="8"/>
      <c r="T3648" s="8"/>
      <c r="U3648" s="8"/>
    </row>
    <row r="3649" spans="16:21" ht="12.75">
      <c r="P3649" s="8"/>
      <c r="Q3649" s="8"/>
      <c r="R3649" s="8"/>
      <c r="S3649" s="8"/>
      <c r="T3649" s="8"/>
      <c r="U3649" s="8"/>
    </row>
    <row r="3650" spans="16:21" ht="12.75">
      <c r="P3650" s="8"/>
      <c r="Q3650" s="8"/>
      <c r="R3650" s="8"/>
      <c r="S3650" s="8"/>
      <c r="T3650" s="8"/>
      <c r="U3650" s="8"/>
    </row>
    <row r="3651" spans="16:21" ht="12.75">
      <c r="P3651" s="8"/>
      <c r="Q3651" s="8"/>
      <c r="R3651" s="8"/>
      <c r="S3651" s="8"/>
      <c r="T3651" s="8"/>
      <c r="U3651" s="8"/>
    </row>
    <row r="3652" spans="16:21" ht="12.75">
      <c r="P3652" s="8"/>
      <c r="Q3652" s="8"/>
      <c r="R3652" s="8"/>
      <c r="S3652" s="8"/>
      <c r="T3652" s="8"/>
      <c r="U3652" s="8"/>
    </row>
    <row r="3653" spans="16:21" ht="12.75">
      <c r="P3653" s="8"/>
      <c r="Q3653" s="8"/>
      <c r="R3653" s="8"/>
      <c r="S3653" s="8"/>
      <c r="T3653" s="8"/>
      <c r="U3653" s="8"/>
    </row>
    <row r="3654" spans="16:21" ht="12.75">
      <c r="P3654" s="8"/>
      <c r="Q3654" s="8"/>
      <c r="R3654" s="8"/>
      <c r="S3654" s="8"/>
      <c r="T3654" s="8"/>
      <c r="U3654" s="8"/>
    </row>
    <row r="3655" spans="16:21" ht="12.75">
      <c r="P3655" s="8"/>
      <c r="Q3655" s="8"/>
      <c r="R3655" s="8"/>
      <c r="S3655" s="8"/>
      <c r="T3655" s="8"/>
      <c r="U3655" s="8"/>
    </row>
    <row r="3656" spans="16:21" ht="12.75">
      <c r="P3656" s="8"/>
      <c r="Q3656" s="8"/>
      <c r="R3656" s="8"/>
      <c r="S3656" s="8"/>
      <c r="T3656" s="8"/>
      <c r="U3656" s="8"/>
    </row>
    <row r="3657" spans="16:21" ht="12.75">
      <c r="P3657" s="8"/>
      <c r="Q3657" s="8"/>
      <c r="R3657" s="8"/>
      <c r="S3657" s="8"/>
      <c r="T3657" s="8"/>
      <c r="U3657" s="8"/>
    </row>
    <row r="3658" spans="16:21" ht="12.75">
      <c r="P3658" s="8"/>
      <c r="Q3658" s="8"/>
      <c r="R3658" s="8"/>
      <c r="S3658" s="8"/>
      <c r="T3658" s="8"/>
      <c r="U3658" s="8"/>
    </row>
    <row r="3659" spans="16:21" ht="12.75">
      <c r="P3659" s="8"/>
      <c r="Q3659" s="8"/>
      <c r="R3659" s="8"/>
      <c r="S3659" s="8"/>
      <c r="T3659" s="8"/>
      <c r="U3659" s="8"/>
    </row>
    <row r="3660" spans="16:21" ht="12.75">
      <c r="P3660" s="8"/>
      <c r="Q3660" s="8"/>
      <c r="R3660" s="8"/>
      <c r="S3660" s="8"/>
      <c r="T3660" s="8"/>
      <c r="U3660" s="8"/>
    </row>
    <row r="3661" spans="16:21" ht="12.75">
      <c r="P3661" s="8"/>
      <c r="Q3661" s="8"/>
      <c r="R3661" s="8"/>
      <c r="S3661" s="8"/>
      <c r="T3661" s="8"/>
      <c r="U3661" s="8"/>
    </row>
    <row r="3662" spans="16:21" ht="12.75">
      <c r="P3662" s="8"/>
      <c r="Q3662" s="8"/>
      <c r="R3662" s="8"/>
      <c r="S3662" s="8"/>
      <c r="T3662" s="8"/>
      <c r="U3662" s="8"/>
    </row>
    <row r="3663" spans="16:21" ht="12.75">
      <c r="P3663" s="8"/>
      <c r="Q3663" s="8"/>
      <c r="R3663" s="8"/>
      <c r="S3663" s="8"/>
      <c r="T3663" s="8"/>
      <c r="U3663" s="8"/>
    </row>
    <row r="3664" spans="16:21" ht="12.75">
      <c r="P3664" s="8"/>
      <c r="Q3664" s="8"/>
      <c r="R3664" s="8"/>
      <c r="S3664" s="8"/>
      <c r="T3664" s="8"/>
      <c r="U3664" s="8"/>
    </row>
    <row r="3665" spans="16:21" ht="12.75">
      <c r="P3665" s="8"/>
      <c r="Q3665" s="8"/>
      <c r="R3665" s="8"/>
      <c r="S3665" s="8"/>
      <c r="T3665" s="8"/>
      <c r="U3665" s="8"/>
    </row>
    <row r="3666" spans="16:21" ht="12.75">
      <c r="P3666" s="8"/>
      <c r="Q3666" s="8"/>
      <c r="R3666" s="8"/>
      <c r="S3666" s="8"/>
      <c r="T3666" s="8"/>
      <c r="U3666" s="8"/>
    </row>
    <row r="3667" spans="16:21" ht="12.75">
      <c r="P3667" s="8"/>
      <c r="Q3667" s="8"/>
      <c r="R3667" s="8"/>
      <c r="S3667" s="8"/>
      <c r="T3667" s="8"/>
      <c r="U3667" s="8"/>
    </row>
    <row r="3668" spans="16:21" ht="12.75">
      <c r="P3668" s="8"/>
      <c r="Q3668" s="8"/>
      <c r="R3668" s="8"/>
      <c r="S3668" s="8"/>
      <c r="T3668" s="8"/>
      <c r="U3668" s="8"/>
    </row>
    <row r="3669" spans="16:21" ht="12.75">
      <c r="P3669" s="8"/>
      <c r="Q3669" s="8"/>
      <c r="R3669" s="8"/>
      <c r="S3669" s="8"/>
      <c r="T3669" s="8"/>
      <c r="U3669" s="8"/>
    </row>
    <row r="3670" spans="16:21" ht="12.75">
      <c r="P3670" s="8"/>
      <c r="Q3670" s="8"/>
      <c r="R3670" s="8"/>
      <c r="S3670" s="8"/>
      <c r="T3670" s="8"/>
      <c r="U3670" s="8"/>
    </row>
    <row r="3671" spans="16:21" ht="12.75">
      <c r="P3671" s="8"/>
      <c r="Q3671" s="8"/>
      <c r="R3671" s="8"/>
      <c r="S3671" s="8"/>
      <c r="T3671" s="8"/>
      <c r="U3671" s="8"/>
    </row>
    <row r="3672" spans="16:21" ht="12.75">
      <c r="P3672" s="8"/>
      <c r="Q3672" s="8"/>
      <c r="R3672" s="8"/>
      <c r="S3672" s="8"/>
      <c r="T3672" s="8"/>
      <c r="U3672" s="8"/>
    </row>
    <row r="3673" spans="16:21" ht="12.75">
      <c r="P3673" s="8"/>
      <c r="Q3673" s="8"/>
      <c r="R3673" s="8"/>
      <c r="S3673" s="8"/>
      <c r="T3673" s="8"/>
      <c r="U3673" s="8"/>
    </row>
    <row r="3674" spans="16:21" ht="12.75">
      <c r="P3674" s="8"/>
      <c r="Q3674" s="8"/>
      <c r="R3674" s="8"/>
      <c r="S3674" s="8"/>
      <c r="T3674" s="8"/>
      <c r="U3674" s="8"/>
    </row>
    <row r="3675" spans="16:21" ht="12.75">
      <c r="P3675" s="8"/>
      <c r="Q3675" s="8"/>
      <c r="R3675" s="8"/>
      <c r="S3675" s="8"/>
      <c r="T3675" s="8"/>
      <c r="U3675" s="8"/>
    </row>
    <row r="3676" spans="16:21" ht="12.75">
      <c r="P3676" s="8"/>
      <c r="Q3676" s="8"/>
      <c r="R3676" s="8"/>
      <c r="S3676" s="8"/>
      <c r="T3676" s="8"/>
      <c r="U3676" s="8"/>
    </row>
    <row r="3677" spans="16:21" ht="12.75">
      <c r="P3677" s="8"/>
      <c r="Q3677" s="8"/>
      <c r="R3677" s="8"/>
      <c r="S3677" s="8"/>
      <c r="T3677" s="8"/>
      <c r="U3677" s="8"/>
    </row>
    <row r="3678" spans="16:21" ht="12.75">
      <c r="P3678" s="8"/>
      <c r="Q3678" s="8"/>
      <c r="R3678" s="8"/>
      <c r="S3678" s="8"/>
      <c r="T3678" s="8"/>
      <c r="U3678" s="8"/>
    </row>
    <row r="3679" spans="16:21" ht="12.75">
      <c r="P3679" s="8"/>
      <c r="Q3679" s="8"/>
      <c r="R3679" s="8"/>
      <c r="S3679" s="8"/>
      <c r="T3679" s="8"/>
      <c r="U3679" s="8"/>
    </row>
    <row r="3680" spans="16:21" ht="12.75">
      <c r="P3680" s="8"/>
      <c r="Q3680" s="8"/>
      <c r="R3680" s="8"/>
      <c r="S3680" s="8"/>
      <c r="T3680" s="8"/>
      <c r="U3680" s="8"/>
    </row>
    <row r="3681" spans="16:21" ht="12.75">
      <c r="P3681" s="8"/>
      <c r="Q3681" s="8"/>
      <c r="R3681" s="8"/>
      <c r="S3681" s="8"/>
      <c r="T3681" s="8"/>
      <c r="U3681" s="8"/>
    </row>
    <row r="3682" spans="16:21" ht="12.75">
      <c r="P3682" s="8"/>
      <c r="Q3682" s="8"/>
      <c r="R3682" s="8"/>
      <c r="S3682" s="8"/>
      <c r="T3682" s="8"/>
      <c r="U3682" s="8"/>
    </row>
    <row r="3683" spans="16:21" ht="12.75">
      <c r="P3683" s="8"/>
      <c r="Q3683" s="8"/>
      <c r="R3683" s="8"/>
      <c r="S3683" s="8"/>
      <c r="T3683" s="8"/>
      <c r="U3683" s="8"/>
    </row>
    <row r="3684" spans="16:21" ht="12.75">
      <c r="P3684" s="8"/>
      <c r="Q3684" s="8"/>
      <c r="R3684" s="8"/>
      <c r="S3684" s="8"/>
      <c r="T3684" s="8"/>
      <c r="U3684" s="8"/>
    </row>
    <row r="3685" spans="16:21" ht="12.75">
      <c r="P3685" s="8"/>
      <c r="Q3685" s="8"/>
      <c r="R3685" s="8"/>
      <c r="S3685" s="8"/>
      <c r="T3685" s="8"/>
      <c r="U3685" s="8"/>
    </row>
    <row r="3686" spans="16:21" ht="12.75">
      <c r="P3686" s="8"/>
      <c r="Q3686" s="8"/>
      <c r="R3686" s="8"/>
      <c r="S3686" s="8"/>
      <c r="T3686" s="8"/>
      <c r="U3686" s="8"/>
    </row>
    <row r="3687" spans="16:21" ht="12.75">
      <c r="P3687" s="8"/>
      <c r="Q3687" s="8"/>
      <c r="R3687" s="8"/>
      <c r="S3687" s="8"/>
      <c r="T3687" s="8"/>
      <c r="U3687" s="8"/>
    </row>
    <row r="3688" spans="16:21" ht="12.75">
      <c r="P3688" s="8"/>
      <c r="Q3688" s="8"/>
      <c r="R3688" s="8"/>
      <c r="S3688" s="8"/>
      <c r="T3688" s="8"/>
      <c r="U3688" s="8"/>
    </row>
    <row r="3689" spans="16:21" ht="12.75">
      <c r="P3689" s="8"/>
      <c r="Q3689" s="8"/>
      <c r="R3689" s="8"/>
      <c r="S3689" s="8"/>
      <c r="T3689" s="8"/>
      <c r="U3689" s="8"/>
    </row>
    <row r="3690" spans="16:21" ht="12.75">
      <c r="P3690" s="8"/>
      <c r="Q3690" s="8"/>
      <c r="R3690" s="8"/>
      <c r="S3690" s="8"/>
      <c r="T3690" s="8"/>
      <c r="U3690" s="8"/>
    </row>
    <row r="3691" spans="16:21" ht="12.75">
      <c r="P3691" s="8"/>
      <c r="Q3691" s="8"/>
      <c r="R3691" s="8"/>
      <c r="S3691" s="8"/>
      <c r="T3691" s="8"/>
      <c r="U3691" s="8"/>
    </row>
    <row r="3692" spans="16:21" ht="12.75">
      <c r="P3692" s="8"/>
      <c r="Q3692" s="8"/>
      <c r="R3692" s="8"/>
      <c r="S3692" s="8"/>
      <c r="T3692" s="8"/>
      <c r="U3692" s="8"/>
    </row>
    <row r="3693" spans="16:21" ht="12.75">
      <c r="P3693" s="8"/>
      <c r="Q3693" s="8"/>
      <c r="R3693" s="8"/>
      <c r="S3693" s="8"/>
      <c r="T3693" s="8"/>
      <c r="U3693" s="8"/>
    </row>
    <row r="3694" spans="16:21" ht="12.75">
      <c r="P3694" s="8"/>
      <c r="Q3694" s="8"/>
      <c r="R3694" s="8"/>
      <c r="S3694" s="8"/>
      <c r="T3694" s="8"/>
      <c r="U3694" s="8"/>
    </row>
    <row r="3695" spans="16:21" ht="12.75">
      <c r="P3695" s="8"/>
      <c r="Q3695" s="8"/>
      <c r="R3695" s="8"/>
      <c r="S3695" s="8"/>
      <c r="T3695" s="8"/>
      <c r="U3695" s="8"/>
    </row>
    <row r="3696" spans="16:21" ht="12.75">
      <c r="P3696" s="8"/>
      <c r="Q3696" s="8"/>
      <c r="R3696" s="8"/>
      <c r="S3696" s="8"/>
      <c r="T3696" s="8"/>
      <c r="U3696" s="8"/>
    </row>
    <row r="3697" spans="16:21" ht="12.75">
      <c r="P3697" s="8"/>
      <c r="Q3697" s="8"/>
      <c r="R3697" s="8"/>
      <c r="S3697" s="8"/>
      <c r="T3697" s="8"/>
      <c r="U3697" s="8"/>
    </row>
    <row r="3698" spans="16:21" ht="12.75">
      <c r="P3698" s="8"/>
      <c r="Q3698" s="8"/>
      <c r="R3698" s="8"/>
      <c r="S3698" s="8"/>
      <c r="T3698" s="8"/>
      <c r="U3698" s="8"/>
    </row>
    <row r="3699" spans="16:21" ht="12.75">
      <c r="P3699" s="8"/>
      <c r="Q3699" s="8"/>
      <c r="R3699" s="8"/>
      <c r="S3699" s="8"/>
      <c r="T3699" s="8"/>
      <c r="U3699" s="8"/>
    </row>
    <row r="3700" spans="16:21" ht="12.75">
      <c r="P3700" s="8"/>
      <c r="Q3700" s="8"/>
      <c r="R3700" s="8"/>
      <c r="S3700" s="8"/>
      <c r="T3700" s="8"/>
      <c r="U3700" s="8"/>
    </row>
    <row r="3701" spans="16:21" ht="12.75">
      <c r="P3701" s="8"/>
      <c r="Q3701" s="8"/>
      <c r="R3701" s="8"/>
      <c r="S3701" s="8"/>
      <c r="T3701" s="8"/>
      <c r="U3701" s="8"/>
    </row>
    <row r="3702" spans="16:21" ht="12.75">
      <c r="P3702" s="8"/>
      <c r="Q3702" s="8"/>
      <c r="R3702" s="8"/>
      <c r="S3702" s="8"/>
      <c r="T3702" s="8"/>
      <c r="U3702" s="8"/>
    </row>
    <row r="3703" spans="16:21" ht="12.75">
      <c r="P3703" s="8"/>
      <c r="Q3703" s="8"/>
      <c r="R3703" s="8"/>
      <c r="S3703" s="8"/>
      <c r="T3703" s="8"/>
      <c r="U3703" s="8"/>
    </row>
    <row r="3704" spans="16:21" ht="12.75">
      <c r="P3704" s="8"/>
      <c r="Q3704" s="8"/>
      <c r="R3704" s="8"/>
      <c r="S3704" s="8"/>
      <c r="T3704" s="8"/>
      <c r="U3704" s="8"/>
    </row>
    <row r="3705" spans="16:21" ht="12.75">
      <c r="P3705" s="8"/>
      <c r="Q3705" s="8"/>
      <c r="R3705" s="8"/>
      <c r="S3705" s="8"/>
      <c r="T3705" s="8"/>
      <c r="U3705" s="8"/>
    </row>
    <row r="3706" spans="16:21" ht="12.75">
      <c r="P3706" s="8"/>
      <c r="Q3706" s="8"/>
      <c r="R3706" s="8"/>
      <c r="S3706" s="8"/>
      <c r="T3706" s="8"/>
      <c r="U3706" s="8"/>
    </row>
    <row r="3707" spans="16:21" ht="12.75">
      <c r="P3707" s="8"/>
      <c r="Q3707" s="8"/>
      <c r="R3707" s="8"/>
      <c r="S3707" s="8"/>
      <c r="T3707" s="8"/>
      <c r="U3707" s="8"/>
    </row>
    <row r="3708" spans="16:21" ht="12.75">
      <c r="P3708" s="8"/>
      <c r="Q3708" s="8"/>
      <c r="R3708" s="8"/>
      <c r="S3708" s="8"/>
      <c r="T3708" s="8"/>
      <c r="U3708" s="8"/>
    </row>
    <row r="3709" spans="16:21" ht="12.75">
      <c r="P3709" s="8"/>
      <c r="Q3709" s="8"/>
      <c r="R3709" s="8"/>
      <c r="S3709" s="8"/>
      <c r="T3709" s="8"/>
      <c r="U3709" s="8"/>
    </row>
    <row r="3710" spans="16:21" ht="12.75">
      <c r="P3710" s="8"/>
      <c r="Q3710" s="8"/>
      <c r="R3710" s="8"/>
      <c r="S3710" s="8"/>
      <c r="T3710" s="8"/>
      <c r="U3710" s="8"/>
    </row>
    <row r="3711" spans="16:21" ht="12.75">
      <c r="P3711" s="8"/>
      <c r="Q3711" s="8"/>
      <c r="R3711" s="8"/>
      <c r="S3711" s="8"/>
      <c r="T3711" s="8"/>
      <c r="U3711" s="8"/>
    </row>
    <row r="3712" spans="16:21" ht="12.75">
      <c r="P3712" s="8"/>
      <c r="Q3712" s="8"/>
      <c r="R3712" s="8"/>
      <c r="S3712" s="8"/>
      <c r="T3712" s="8"/>
      <c r="U3712" s="8"/>
    </row>
    <row r="3713" spans="16:21" ht="12.75">
      <c r="P3713" s="8"/>
      <c r="Q3713" s="8"/>
      <c r="R3713" s="8"/>
      <c r="S3713" s="8"/>
      <c r="T3713" s="8"/>
      <c r="U3713" s="8"/>
    </row>
    <row r="3714" spans="16:21" ht="12.75">
      <c r="P3714" s="8"/>
      <c r="Q3714" s="8"/>
      <c r="R3714" s="8"/>
      <c r="S3714" s="8"/>
      <c r="T3714" s="8"/>
      <c r="U3714" s="8"/>
    </row>
    <row r="3715" spans="16:21" ht="12.75">
      <c r="P3715" s="8"/>
      <c r="Q3715" s="8"/>
      <c r="R3715" s="8"/>
      <c r="S3715" s="8"/>
      <c r="T3715" s="8"/>
      <c r="U3715" s="8"/>
    </row>
    <row r="3716" spans="16:21" ht="12.75">
      <c r="P3716" s="8"/>
      <c r="Q3716" s="8"/>
      <c r="R3716" s="8"/>
      <c r="S3716" s="8"/>
      <c r="T3716" s="8"/>
      <c r="U3716" s="8"/>
    </row>
    <row r="3717" spans="16:21" ht="12.75">
      <c r="P3717" s="8"/>
      <c r="Q3717" s="8"/>
      <c r="R3717" s="8"/>
      <c r="S3717" s="8"/>
      <c r="T3717" s="8"/>
      <c r="U3717" s="8"/>
    </row>
    <row r="3718" spans="16:21" ht="12.75">
      <c r="P3718" s="8"/>
      <c r="Q3718" s="8"/>
      <c r="R3718" s="8"/>
      <c r="S3718" s="8"/>
      <c r="T3718" s="8"/>
      <c r="U3718" s="8"/>
    </row>
    <row r="3719" spans="16:21" ht="12.75">
      <c r="P3719" s="8"/>
      <c r="Q3719" s="8"/>
      <c r="R3719" s="8"/>
      <c r="S3719" s="8"/>
      <c r="T3719" s="8"/>
      <c r="U3719" s="8"/>
    </row>
    <row r="3720" spans="16:21" ht="12.75">
      <c r="P3720" s="8"/>
      <c r="Q3720" s="8"/>
      <c r="R3720" s="8"/>
      <c r="S3720" s="8"/>
      <c r="T3720" s="8"/>
      <c r="U3720" s="8"/>
    </row>
    <row r="3721" spans="16:21" ht="12.75">
      <c r="P3721" s="8"/>
      <c r="Q3721" s="8"/>
      <c r="R3721" s="8"/>
      <c r="S3721" s="8"/>
      <c r="T3721" s="8"/>
      <c r="U3721" s="8"/>
    </row>
    <row r="3722" spans="16:21" ht="12.75">
      <c r="P3722" s="8"/>
      <c r="Q3722" s="8"/>
      <c r="R3722" s="8"/>
      <c r="S3722" s="8"/>
      <c r="T3722" s="8"/>
      <c r="U3722" s="8"/>
    </row>
    <row r="3723" spans="16:21" ht="12.75">
      <c r="P3723" s="8"/>
      <c r="Q3723" s="8"/>
      <c r="R3723" s="8"/>
      <c r="S3723" s="8"/>
      <c r="T3723" s="8"/>
      <c r="U3723" s="8"/>
    </row>
    <row r="3724" spans="16:21" ht="12.75">
      <c r="P3724" s="8"/>
      <c r="Q3724" s="8"/>
      <c r="R3724" s="8"/>
      <c r="S3724" s="8"/>
      <c r="T3724" s="8"/>
      <c r="U3724" s="8"/>
    </row>
    <row r="3725" spans="16:21" ht="12.75">
      <c r="P3725" s="8"/>
      <c r="Q3725" s="8"/>
      <c r="R3725" s="8"/>
      <c r="S3725" s="8"/>
      <c r="T3725" s="8"/>
      <c r="U3725" s="8"/>
    </row>
    <row r="3726" spans="16:21" ht="12.75">
      <c r="P3726" s="8"/>
      <c r="Q3726" s="8"/>
      <c r="R3726" s="8"/>
      <c r="S3726" s="8"/>
      <c r="T3726" s="8"/>
      <c r="U3726" s="8"/>
    </row>
    <row r="3727" spans="16:21" ht="12.75">
      <c r="P3727" s="8"/>
      <c r="Q3727" s="8"/>
      <c r="R3727" s="8"/>
      <c r="S3727" s="8"/>
      <c r="T3727" s="8"/>
      <c r="U3727" s="8"/>
    </row>
    <row r="3728" spans="16:21" ht="12.75">
      <c r="P3728" s="8"/>
      <c r="Q3728" s="8"/>
      <c r="R3728" s="8"/>
      <c r="S3728" s="8"/>
      <c r="T3728" s="8"/>
      <c r="U3728" s="8"/>
    </row>
    <row r="3729" spans="16:21" ht="12.75">
      <c r="P3729" s="8"/>
      <c r="Q3729" s="8"/>
      <c r="R3729" s="8"/>
      <c r="S3729" s="8"/>
      <c r="T3729" s="8"/>
      <c r="U3729" s="8"/>
    </row>
    <row r="3730" spans="16:21" ht="12.75">
      <c r="P3730" s="8"/>
      <c r="Q3730" s="8"/>
      <c r="R3730" s="8"/>
      <c r="S3730" s="8"/>
      <c r="T3730" s="8"/>
      <c r="U3730" s="8"/>
    </row>
    <row r="3731" spans="16:21" ht="12.75">
      <c r="P3731" s="8"/>
      <c r="Q3731" s="8"/>
      <c r="R3731" s="8"/>
      <c r="S3731" s="8"/>
      <c r="T3731" s="8"/>
      <c r="U3731" s="8"/>
    </row>
    <row r="3732" spans="16:21" ht="12.75">
      <c r="P3732" s="8"/>
      <c r="Q3732" s="8"/>
      <c r="R3732" s="8"/>
      <c r="S3732" s="8"/>
      <c r="T3732" s="8"/>
      <c r="U3732" s="8"/>
    </row>
    <row r="3733" spans="16:21" ht="12.75">
      <c r="P3733" s="8"/>
      <c r="Q3733" s="8"/>
      <c r="R3733" s="8"/>
      <c r="S3733" s="8"/>
      <c r="T3733" s="8"/>
      <c r="U3733" s="8"/>
    </row>
    <row r="3734" spans="16:21" ht="12.75">
      <c r="P3734" s="8"/>
      <c r="Q3734" s="8"/>
      <c r="R3734" s="8"/>
      <c r="S3734" s="8"/>
      <c r="T3734" s="8"/>
      <c r="U3734" s="8"/>
    </row>
    <row r="3735" spans="16:21" ht="12.75">
      <c r="P3735" s="8"/>
      <c r="Q3735" s="8"/>
      <c r="R3735" s="8"/>
      <c r="S3735" s="8"/>
      <c r="T3735" s="8"/>
      <c r="U3735" s="8"/>
    </row>
    <row r="3736" spans="16:21" ht="12.75">
      <c r="P3736" s="8"/>
      <c r="Q3736" s="8"/>
      <c r="R3736" s="8"/>
      <c r="S3736" s="8"/>
      <c r="T3736" s="8"/>
      <c r="U3736" s="8"/>
    </row>
    <row r="3737" spans="16:21" ht="12.75">
      <c r="P3737" s="8"/>
      <c r="Q3737" s="8"/>
      <c r="R3737" s="8"/>
      <c r="S3737" s="8"/>
      <c r="T3737" s="8"/>
      <c r="U3737" s="8"/>
    </row>
    <row r="3738" spans="16:21" ht="12.75">
      <c r="P3738" s="8"/>
      <c r="Q3738" s="8"/>
      <c r="R3738" s="8"/>
      <c r="S3738" s="8"/>
      <c r="T3738" s="8"/>
      <c r="U3738" s="8"/>
    </row>
    <row r="3739" spans="16:21" ht="12.75">
      <c r="P3739" s="8"/>
      <c r="Q3739" s="8"/>
      <c r="R3739" s="8"/>
      <c r="S3739" s="8"/>
      <c r="T3739" s="8"/>
      <c r="U3739" s="8"/>
    </row>
    <row r="3740" spans="16:21" ht="12.75">
      <c r="P3740" s="8"/>
      <c r="Q3740" s="8"/>
      <c r="R3740" s="8"/>
      <c r="S3740" s="8"/>
      <c r="T3740" s="8"/>
      <c r="U3740" s="8"/>
    </row>
    <row r="3741" spans="16:21" ht="12.75">
      <c r="P3741" s="8"/>
      <c r="Q3741" s="8"/>
      <c r="R3741" s="8"/>
      <c r="S3741" s="8"/>
      <c r="T3741" s="8"/>
      <c r="U3741" s="8"/>
    </row>
    <row r="3742" spans="16:21" ht="12.75">
      <c r="P3742" s="8"/>
      <c r="Q3742" s="8"/>
      <c r="R3742" s="8"/>
      <c r="S3742" s="8"/>
      <c r="T3742" s="8"/>
      <c r="U3742" s="8"/>
    </row>
    <row r="3743" spans="16:21" ht="12.75">
      <c r="P3743" s="8"/>
      <c r="Q3743" s="8"/>
      <c r="R3743" s="8"/>
      <c r="S3743" s="8"/>
      <c r="T3743" s="8"/>
      <c r="U3743" s="8"/>
    </row>
    <row r="3744" spans="16:21" ht="12.75">
      <c r="P3744" s="8"/>
      <c r="Q3744" s="8"/>
      <c r="R3744" s="8"/>
      <c r="S3744" s="8"/>
      <c r="T3744" s="8"/>
      <c r="U3744" s="8"/>
    </row>
    <row r="3745" spans="16:21" ht="12.75">
      <c r="P3745" s="8"/>
      <c r="Q3745" s="8"/>
      <c r="R3745" s="8"/>
      <c r="S3745" s="8"/>
      <c r="T3745" s="8"/>
      <c r="U3745" s="8"/>
    </row>
    <row r="3746" spans="16:21" ht="12.75">
      <c r="P3746" s="8"/>
      <c r="Q3746" s="8"/>
      <c r="R3746" s="8"/>
      <c r="S3746" s="8"/>
      <c r="T3746" s="8"/>
      <c r="U3746" s="8"/>
    </row>
    <row r="3747" spans="16:21" ht="12.75">
      <c r="P3747" s="8"/>
      <c r="Q3747" s="8"/>
      <c r="R3747" s="8"/>
      <c r="S3747" s="8"/>
      <c r="T3747" s="8"/>
      <c r="U3747" s="8"/>
    </row>
    <row r="3748" spans="16:21" ht="12.75">
      <c r="P3748" s="8"/>
      <c r="Q3748" s="8"/>
      <c r="R3748" s="8"/>
      <c r="S3748" s="8"/>
      <c r="T3748" s="8"/>
      <c r="U3748" s="8"/>
    </row>
    <row r="3749" spans="16:21" ht="12.75">
      <c r="P3749" s="8"/>
      <c r="Q3749" s="8"/>
      <c r="R3749" s="8"/>
      <c r="S3749" s="8"/>
      <c r="T3749" s="8"/>
      <c r="U3749" s="8"/>
    </row>
    <row r="3750" spans="16:21" ht="12.75">
      <c r="P3750" s="8"/>
      <c r="Q3750" s="8"/>
      <c r="R3750" s="8"/>
      <c r="S3750" s="8"/>
      <c r="T3750" s="8"/>
      <c r="U3750" s="8"/>
    </row>
    <row r="3751" spans="16:21" ht="12.75">
      <c r="P3751" s="8"/>
      <c r="Q3751" s="8"/>
      <c r="R3751" s="8"/>
      <c r="S3751" s="8"/>
      <c r="T3751" s="8"/>
      <c r="U3751" s="8"/>
    </row>
    <row r="3752" spans="16:21" ht="12.75">
      <c r="P3752" s="8"/>
      <c r="Q3752" s="8"/>
      <c r="R3752" s="8"/>
      <c r="S3752" s="8"/>
      <c r="T3752" s="8"/>
      <c r="U3752" s="8"/>
    </row>
    <row r="3753" spans="16:21" ht="12.75">
      <c r="P3753" s="8"/>
      <c r="Q3753" s="8"/>
      <c r="R3753" s="8"/>
      <c r="S3753" s="8"/>
      <c r="T3753" s="8"/>
      <c r="U3753" s="8"/>
    </row>
    <row r="3754" spans="16:21" ht="12.75">
      <c r="P3754" s="8"/>
      <c r="Q3754" s="8"/>
      <c r="R3754" s="8"/>
      <c r="S3754" s="8"/>
      <c r="T3754" s="8"/>
      <c r="U3754" s="8"/>
    </row>
    <row r="3755" spans="16:21" ht="12.75">
      <c r="P3755" s="8"/>
      <c r="Q3755" s="8"/>
      <c r="R3755" s="8"/>
      <c r="S3755" s="8"/>
      <c r="T3755" s="8"/>
      <c r="U3755" s="8"/>
    </row>
    <row r="3756" spans="16:21" ht="12.75">
      <c r="P3756" s="8"/>
      <c r="Q3756" s="8"/>
      <c r="R3756" s="8"/>
      <c r="S3756" s="8"/>
      <c r="T3756" s="8"/>
      <c r="U3756" s="8"/>
    </row>
    <row r="3757" spans="16:21" ht="12.75">
      <c r="P3757" s="8"/>
      <c r="Q3757" s="8"/>
      <c r="R3757" s="8"/>
      <c r="S3757" s="8"/>
      <c r="T3757" s="8"/>
      <c r="U3757" s="8"/>
    </row>
    <row r="3758" spans="16:21" ht="12.75">
      <c r="P3758" s="8"/>
      <c r="Q3758" s="8"/>
      <c r="R3758" s="8"/>
      <c r="S3758" s="8"/>
      <c r="T3758" s="8"/>
      <c r="U3758" s="8"/>
    </row>
    <row r="3759" spans="16:21" ht="12.75">
      <c r="P3759" s="8"/>
      <c r="Q3759" s="8"/>
      <c r="R3759" s="8"/>
      <c r="S3759" s="8"/>
      <c r="T3759" s="8"/>
      <c r="U3759" s="8"/>
    </row>
    <row r="3760" spans="16:21" ht="12.75">
      <c r="P3760" s="8"/>
      <c r="Q3760" s="8"/>
      <c r="R3760" s="8"/>
      <c r="S3760" s="8"/>
      <c r="T3760" s="8"/>
      <c r="U3760" s="8"/>
    </row>
    <row r="3761" spans="16:21" ht="12.75">
      <c r="P3761" s="8"/>
      <c r="Q3761" s="8"/>
      <c r="R3761" s="8"/>
      <c r="S3761" s="8"/>
      <c r="T3761" s="8"/>
      <c r="U3761" s="8"/>
    </row>
    <row r="3762" spans="16:21" ht="12.75">
      <c r="P3762" s="8"/>
      <c r="Q3762" s="8"/>
      <c r="R3762" s="8"/>
      <c r="S3762" s="8"/>
      <c r="T3762" s="8"/>
      <c r="U3762" s="8"/>
    </row>
    <row r="3763" spans="16:21" ht="12.75">
      <c r="P3763" s="8"/>
      <c r="Q3763" s="8"/>
      <c r="R3763" s="8"/>
      <c r="S3763" s="8"/>
      <c r="T3763" s="8"/>
      <c r="U3763" s="8"/>
    </row>
    <row r="3764" spans="16:21" ht="12.75">
      <c r="P3764" s="8"/>
      <c r="Q3764" s="8"/>
      <c r="R3764" s="8"/>
      <c r="S3764" s="8"/>
      <c r="T3764" s="8"/>
      <c r="U3764" s="8"/>
    </row>
    <row r="3765" spans="16:21" ht="12.75">
      <c r="P3765" s="8"/>
      <c r="Q3765" s="8"/>
      <c r="R3765" s="8"/>
      <c r="S3765" s="8"/>
      <c r="T3765" s="8"/>
      <c r="U3765" s="8"/>
    </row>
    <row r="3766" spans="16:21" ht="12.75">
      <c r="P3766" s="8"/>
      <c r="Q3766" s="8"/>
      <c r="R3766" s="8"/>
      <c r="S3766" s="8"/>
      <c r="T3766" s="8"/>
      <c r="U3766" s="8"/>
    </row>
    <row r="3767" spans="16:21" ht="12.75">
      <c r="P3767" s="8"/>
      <c r="Q3767" s="8"/>
      <c r="R3767" s="8"/>
      <c r="S3767" s="8"/>
      <c r="T3767" s="8"/>
      <c r="U3767" s="8"/>
    </row>
    <row r="3768" spans="16:21" ht="12.75">
      <c r="P3768" s="8"/>
      <c r="Q3768" s="8"/>
      <c r="R3768" s="8"/>
      <c r="S3768" s="8"/>
      <c r="T3768" s="8"/>
      <c r="U3768" s="8"/>
    </row>
    <row r="3769" spans="16:21" ht="12.75">
      <c r="P3769" s="8"/>
      <c r="Q3769" s="8"/>
      <c r="R3769" s="8"/>
      <c r="S3769" s="8"/>
      <c r="T3769" s="8"/>
      <c r="U3769" s="8"/>
    </row>
    <row r="3770" spans="16:21" ht="12.75">
      <c r="P3770" s="8"/>
      <c r="Q3770" s="8"/>
      <c r="R3770" s="8"/>
      <c r="S3770" s="8"/>
      <c r="T3770" s="8"/>
      <c r="U3770" s="8"/>
    </row>
    <row r="3771" spans="16:21" ht="12.75">
      <c r="P3771" s="8"/>
      <c r="Q3771" s="8"/>
      <c r="R3771" s="8"/>
      <c r="S3771" s="8"/>
      <c r="T3771" s="8"/>
      <c r="U3771" s="8"/>
    </row>
    <row r="3772" spans="16:21" ht="12.75">
      <c r="P3772" s="8"/>
      <c r="Q3772" s="8"/>
      <c r="R3772" s="8"/>
      <c r="S3772" s="8"/>
      <c r="T3772" s="8"/>
      <c r="U3772" s="8"/>
    </row>
    <row r="3773" spans="16:21" ht="12.75">
      <c r="P3773" s="8"/>
      <c r="Q3773" s="8"/>
      <c r="R3773" s="8"/>
      <c r="S3773" s="8"/>
      <c r="T3773" s="8"/>
      <c r="U3773" s="8"/>
    </row>
    <row r="3774" spans="16:21" ht="12.75">
      <c r="P3774" s="8"/>
      <c r="Q3774" s="8"/>
      <c r="R3774" s="8"/>
      <c r="S3774" s="8"/>
      <c r="T3774" s="8"/>
      <c r="U3774" s="8"/>
    </row>
    <row r="3775" spans="16:21" ht="12.75">
      <c r="P3775" s="8"/>
      <c r="Q3775" s="8"/>
      <c r="R3775" s="8"/>
      <c r="S3775" s="8"/>
      <c r="T3775" s="8"/>
      <c r="U3775" s="8"/>
    </row>
    <row r="3776" spans="16:21" ht="12.75">
      <c r="P3776" s="8"/>
      <c r="Q3776" s="8"/>
      <c r="R3776" s="8"/>
      <c r="S3776" s="8"/>
      <c r="T3776" s="8"/>
      <c r="U3776" s="8"/>
    </row>
    <row r="3777" spans="16:21" ht="12.75">
      <c r="P3777" s="8"/>
      <c r="Q3777" s="8"/>
      <c r="R3777" s="8"/>
      <c r="S3777" s="8"/>
      <c r="T3777" s="8"/>
      <c r="U3777" s="8"/>
    </row>
    <row r="3778" spans="16:21" ht="12.75">
      <c r="P3778" s="8"/>
      <c r="Q3778" s="8"/>
      <c r="R3778" s="8"/>
      <c r="S3778" s="8"/>
      <c r="T3778" s="8"/>
      <c r="U3778" s="8"/>
    </row>
    <row r="3779" spans="16:21" ht="12.75">
      <c r="P3779" s="8"/>
      <c r="Q3779" s="8"/>
      <c r="R3779" s="8"/>
      <c r="S3779" s="8"/>
      <c r="T3779" s="8"/>
      <c r="U3779" s="8"/>
    </row>
    <row r="3780" spans="16:21" ht="12.75">
      <c r="P3780" s="8"/>
      <c r="Q3780" s="8"/>
      <c r="R3780" s="8"/>
      <c r="S3780" s="8"/>
      <c r="T3780" s="8"/>
      <c r="U3780" s="8"/>
    </row>
    <row r="3781" spans="16:21" ht="12.75">
      <c r="P3781" s="8"/>
      <c r="Q3781" s="8"/>
      <c r="R3781" s="8"/>
      <c r="S3781" s="8"/>
      <c r="T3781" s="8"/>
      <c r="U3781" s="8"/>
    </row>
    <row r="3782" spans="16:21" ht="12.75">
      <c r="P3782" s="8"/>
      <c r="Q3782" s="8"/>
      <c r="R3782" s="8"/>
      <c r="S3782" s="8"/>
      <c r="T3782" s="8"/>
      <c r="U3782" s="8"/>
    </row>
    <row r="3783" spans="16:21" ht="12.75">
      <c r="P3783" s="8"/>
      <c r="Q3783" s="8"/>
      <c r="R3783" s="8"/>
      <c r="S3783" s="8"/>
      <c r="T3783" s="8"/>
      <c r="U3783" s="8"/>
    </row>
    <row r="3784" spans="16:21" ht="12.75">
      <c r="P3784" s="8"/>
      <c r="Q3784" s="8"/>
      <c r="R3784" s="8"/>
      <c r="S3784" s="8"/>
      <c r="T3784" s="8"/>
      <c r="U3784" s="8"/>
    </row>
    <row r="3785" spans="16:21" ht="12.75">
      <c r="P3785" s="8"/>
      <c r="Q3785" s="8"/>
      <c r="R3785" s="8"/>
      <c r="S3785" s="8"/>
      <c r="T3785" s="8"/>
      <c r="U3785" s="8"/>
    </row>
    <row r="3786" spans="16:21" ht="12.75">
      <c r="P3786" s="8"/>
      <c r="Q3786" s="8"/>
      <c r="R3786" s="8"/>
      <c r="S3786" s="8"/>
      <c r="T3786" s="8"/>
      <c r="U3786" s="8"/>
    </row>
    <row r="3787" spans="16:21" ht="12.75">
      <c r="P3787" s="8"/>
      <c r="Q3787" s="8"/>
      <c r="R3787" s="8"/>
      <c r="S3787" s="8"/>
      <c r="T3787" s="8"/>
      <c r="U3787" s="8"/>
    </row>
    <row r="3788" spans="16:21" ht="12.75">
      <c r="P3788" s="8"/>
      <c r="Q3788" s="8"/>
      <c r="R3788" s="8"/>
      <c r="S3788" s="8"/>
      <c r="T3788" s="8"/>
      <c r="U3788" s="8"/>
    </row>
    <row r="3789" spans="16:21" ht="12.75">
      <c r="P3789" s="8"/>
      <c r="Q3789" s="8"/>
      <c r="R3789" s="8"/>
      <c r="S3789" s="8"/>
      <c r="T3789" s="8"/>
      <c r="U3789" s="8"/>
    </row>
    <row r="3790" spans="16:21" ht="12.75">
      <c r="P3790" s="8"/>
      <c r="Q3790" s="8"/>
      <c r="R3790" s="8"/>
      <c r="S3790" s="8"/>
      <c r="T3790" s="8"/>
      <c r="U3790" s="8"/>
    </row>
    <row r="3791" spans="16:21" ht="12.75">
      <c r="P3791" s="8"/>
      <c r="Q3791" s="8"/>
      <c r="R3791" s="8"/>
      <c r="S3791" s="8"/>
      <c r="T3791" s="8"/>
      <c r="U3791" s="8"/>
    </row>
    <row r="3792" spans="16:21" ht="12.75">
      <c r="P3792" s="8"/>
      <c r="Q3792" s="8"/>
      <c r="R3792" s="8"/>
      <c r="S3792" s="8"/>
      <c r="T3792" s="8"/>
      <c r="U3792" s="8"/>
    </row>
    <row r="3793" spans="16:21" ht="12.75">
      <c r="P3793" s="8"/>
      <c r="Q3793" s="8"/>
      <c r="R3793" s="8"/>
      <c r="S3793" s="8"/>
      <c r="T3793" s="8"/>
      <c r="U3793" s="8"/>
    </row>
    <row r="3794" spans="16:21" ht="12.75">
      <c r="P3794" s="8"/>
      <c r="Q3794" s="8"/>
      <c r="R3794" s="8"/>
      <c r="S3794" s="8"/>
      <c r="T3794" s="8"/>
      <c r="U3794" s="8"/>
    </row>
    <row r="3795" spans="16:21" ht="12.75">
      <c r="P3795" s="8"/>
      <c r="Q3795" s="8"/>
      <c r="R3795" s="8"/>
      <c r="S3795" s="8"/>
      <c r="T3795" s="8"/>
      <c r="U3795" s="8"/>
    </row>
    <row r="3796" spans="16:21" ht="12.75">
      <c r="P3796" s="8"/>
      <c r="Q3796" s="8"/>
      <c r="R3796" s="8"/>
      <c r="S3796" s="8"/>
      <c r="T3796" s="8"/>
      <c r="U3796" s="8"/>
    </row>
    <row r="3797" spans="16:21" ht="12.75">
      <c r="P3797" s="8"/>
      <c r="Q3797" s="8"/>
      <c r="R3797" s="8"/>
      <c r="S3797" s="8"/>
      <c r="T3797" s="8"/>
      <c r="U3797" s="8"/>
    </row>
    <row r="3798" spans="16:21" ht="12.75">
      <c r="P3798" s="8"/>
      <c r="Q3798" s="8"/>
      <c r="R3798" s="8"/>
      <c r="S3798" s="8"/>
      <c r="T3798" s="8"/>
      <c r="U3798" s="8"/>
    </row>
    <row r="3799" spans="16:21" ht="12.75">
      <c r="P3799" s="8"/>
      <c r="Q3799" s="8"/>
      <c r="R3799" s="8"/>
      <c r="S3799" s="8"/>
      <c r="T3799" s="8"/>
      <c r="U3799" s="8"/>
    </row>
    <row r="3800" spans="16:21" ht="12.75">
      <c r="P3800" s="8"/>
      <c r="Q3800" s="8"/>
      <c r="R3800" s="8"/>
      <c r="S3800" s="8"/>
      <c r="T3800" s="8"/>
      <c r="U3800" s="8"/>
    </row>
    <row r="3801" spans="16:21" ht="12.75">
      <c r="P3801" s="8"/>
      <c r="Q3801" s="8"/>
      <c r="R3801" s="8"/>
      <c r="S3801" s="8"/>
      <c r="T3801" s="8"/>
      <c r="U3801" s="8"/>
    </row>
    <row r="3802" spans="16:21" ht="12.75">
      <c r="P3802" s="8"/>
      <c r="Q3802" s="8"/>
      <c r="R3802" s="8"/>
      <c r="S3802" s="8"/>
      <c r="T3802" s="8"/>
      <c r="U3802" s="8"/>
    </row>
    <row r="3803" spans="16:21" ht="12.75">
      <c r="P3803" s="8"/>
      <c r="Q3803" s="8"/>
      <c r="R3803" s="8"/>
      <c r="S3803" s="8"/>
      <c r="T3803" s="8"/>
      <c r="U3803" s="8"/>
    </row>
    <row r="3804" spans="16:21" ht="12.75">
      <c r="P3804" s="8"/>
      <c r="Q3804" s="8"/>
      <c r="R3804" s="8"/>
      <c r="S3804" s="8"/>
      <c r="T3804" s="8"/>
      <c r="U3804" s="8"/>
    </row>
    <row r="3805" spans="16:21" ht="12.75">
      <c r="P3805" s="8"/>
      <c r="Q3805" s="8"/>
      <c r="R3805" s="8"/>
      <c r="S3805" s="8"/>
      <c r="T3805" s="8"/>
      <c r="U3805" s="8"/>
    </row>
    <row r="3806" spans="16:21" ht="12.75">
      <c r="P3806" s="8"/>
      <c r="Q3806" s="8"/>
      <c r="R3806" s="8"/>
      <c r="S3806" s="8"/>
      <c r="T3806" s="8"/>
      <c r="U3806" s="8"/>
    </row>
    <row r="3807" spans="16:21" ht="12.75">
      <c r="P3807" s="8"/>
      <c r="Q3807" s="8"/>
      <c r="R3807" s="8"/>
      <c r="S3807" s="8"/>
      <c r="T3807" s="8"/>
      <c r="U3807" s="8"/>
    </row>
    <row r="3808" spans="16:21" ht="12.75">
      <c r="P3808" s="8"/>
      <c r="Q3808" s="8"/>
      <c r="R3808" s="8"/>
      <c r="S3808" s="8"/>
      <c r="T3808" s="8"/>
      <c r="U3808" s="8"/>
    </row>
    <row r="3809" spans="16:21" ht="12.75">
      <c r="P3809" s="8"/>
      <c r="Q3809" s="8"/>
      <c r="R3809" s="8"/>
      <c r="S3809" s="8"/>
      <c r="T3809" s="8"/>
      <c r="U3809" s="8"/>
    </row>
    <row r="3810" spans="16:21" ht="12.75">
      <c r="P3810" s="8"/>
      <c r="Q3810" s="8"/>
      <c r="R3810" s="8"/>
      <c r="S3810" s="8"/>
      <c r="T3810" s="8"/>
      <c r="U3810" s="8"/>
    </row>
    <row r="3811" spans="16:21" ht="12.75">
      <c r="P3811" s="8"/>
      <c r="Q3811" s="8"/>
      <c r="R3811" s="8"/>
      <c r="S3811" s="8"/>
      <c r="T3811" s="8"/>
      <c r="U3811" s="8"/>
    </row>
    <row r="3812" spans="16:21" ht="12.75">
      <c r="P3812" s="8"/>
      <c r="Q3812" s="8"/>
      <c r="R3812" s="8"/>
      <c r="S3812" s="8"/>
      <c r="T3812" s="8"/>
      <c r="U3812" s="8"/>
    </row>
    <row r="3813" spans="16:21" ht="12.75">
      <c r="P3813" s="8"/>
      <c r="Q3813" s="8"/>
      <c r="R3813" s="8"/>
      <c r="S3813" s="8"/>
      <c r="T3813" s="8"/>
      <c r="U3813" s="8"/>
    </row>
    <row r="3814" spans="16:21" ht="12.75">
      <c r="P3814" s="8"/>
      <c r="Q3814" s="8"/>
      <c r="R3814" s="8"/>
      <c r="S3814" s="8"/>
      <c r="T3814" s="8"/>
      <c r="U3814" s="8"/>
    </row>
    <row r="3815" spans="16:21" ht="12.75">
      <c r="P3815" s="8"/>
      <c r="Q3815" s="8"/>
      <c r="R3815" s="8"/>
      <c r="S3815" s="8"/>
      <c r="T3815" s="8"/>
      <c r="U3815" s="8"/>
    </row>
    <row r="3816" spans="16:21" ht="12.75">
      <c r="P3816" s="8"/>
      <c r="Q3816" s="8"/>
      <c r="R3816" s="8"/>
      <c r="S3816" s="8"/>
      <c r="T3816" s="8"/>
      <c r="U3816" s="8"/>
    </row>
    <row r="3817" spans="16:21" ht="12.75">
      <c r="P3817" s="8"/>
      <c r="Q3817" s="8"/>
      <c r="R3817" s="8"/>
      <c r="S3817" s="8"/>
      <c r="T3817" s="8"/>
      <c r="U3817" s="8"/>
    </row>
    <row r="3818" spans="16:21" ht="12.75">
      <c r="P3818" s="8"/>
      <c r="Q3818" s="8"/>
      <c r="R3818" s="8"/>
      <c r="S3818" s="8"/>
      <c r="T3818" s="8"/>
      <c r="U3818" s="8"/>
    </row>
    <row r="3819" spans="16:21" ht="12.75">
      <c r="P3819" s="8"/>
      <c r="Q3819" s="8"/>
      <c r="R3819" s="8"/>
      <c r="S3819" s="8"/>
      <c r="T3819" s="8"/>
      <c r="U3819" s="8"/>
    </row>
    <row r="3820" spans="16:21" ht="12.75">
      <c r="P3820" s="8"/>
      <c r="Q3820" s="8"/>
      <c r="R3820" s="8"/>
      <c r="S3820" s="8"/>
      <c r="T3820" s="8"/>
      <c r="U3820" s="8"/>
    </row>
    <row r="3821" spans="16:21" ht="12.75">
      <c r="P3821" s="8"/>
      <c r="Q3821" s="8"/>
      <c r="R3821" s="8"/>
      <c r="S3821" s="8"/>
      <c r="T3821" s="8"/>
      <c r="U3821" s="8"/>
    </row>
    <row r="3822" spans="16:21" ht="12.75">
      <c r="P3822" s="8"/>
      <c r="Q3822" s="8"/>
      <c r="R3822" s="8"/>
      <c r="S3822" s="8"/>
      <c r="T3822" s="8"/>
      <c r="U3822" s="8"/>
    </row>
    <row r="3823" spans="16:21" ht="12.75">
      <c r="P3823" s="8"/>
      <c r="Q3823" s="8"/>
      <c r="R3823" s="8"/>
      <c r="S3823" s="8"/>
      <c r="T3823" s="8"/>
      <c r="U3823" s="8"/>
    </row>
    <row r="3824" spans="16:21" ht="12.75">
      <c r="P3824" s="8"/>
      <c r="Q3824" s="8"/>
      <c r="R3824" s="8"/>
      <c r="S3824" s="8"/>
      <c r="T3824" s="8"/>
      <c r="U3824" s="8"/>
    </row>
    <row r="3825" spans="16:21" ht="12.75">
      <c r="P3825" s="8"/>
      <c r="Q3825" s="8"/>
      <c r="R3825" s="8"/>
      <c r="S3825" s="8"/>
      <c r="T3825" s="8"/>
      <c r="U3825" s="8"/>
    </row>
    <row r="3826" spans="16:21" ht="12.75">
      <c r="P3826" s="8"/>
      <c r="Q3826" s="8"/>
      <c r="R3826" s="8"/>
      <c r="S3826" s="8"/>
      <c r="T3826" s="8"/>
      <c r="U3826" s="8"/>
    </row>
    <row r="3827" spans="16:21" ht="12.75">
      <c r="P3827" s="8"/>
      <c r="Q3827" s="8"/>
      <c r="R3827" s="8"/>
      <c r="S3827" s="8"/>
      <c r="T3827" s="8"/>
      <c r="U3827" s="8"/>
    </row>
    <row r="3828" spans="16:21" ht="12.75">
      <c r="P3828" s="8"/>
      <c r="Q3828" s="8"/>
      <c r="R3828" s="8"/>
      <c r="S3828" s="8"/>
      <c r="T3828" s="8"/>
      <c r="U3828" s="8"/>
    </row>
    <row r="3829" spans="16:21" ht="12.75">
      <c r="P3829" s="8"/>
      <c r="Q3829" s="8"/>
      <c r="R3829" s="8"/>
      <c r="S3829" s="8"/>
      <c r="T3829" s="8"/>
      <c r="U3829" s="8"/>
    </row>
    <row r="3830" spans="16:21" ht="12.75">
      <c r="P3830" s="8"/>
      <c r="Q3830" s="8"/>
      <c r="R3830" s="8"/>
      <c r="S3830" s="8"/>
      <c r="T3830" s="8"/>
      <c r="U3830" s="8"/>
    </row>
    <row r="3831" spans="16:21" ht="12.75">
      <c r="P3831" s="8"/>
      <c r="Q3831" s="8"/>
      <c r="R3831" s="8"/>
      <c r="S3831" s="8"/>
      <c r="T3831" s="8"/>
      <c r="U3831" s="8"/>
    </row>
    <row r="3832" spans="16:21" ht="12.75">
      <c r="P3832" s="8"/>
      <c r="Q3832" s="8"/>
      <c r="R3832" s="8"/>
      <c r="S3832" s="8"/>
      <c r="T3832" s="8"/>
      <c r="U3832" s="8"/>
    </row>
    <row r="3833" spans="16:21" ht="12.75">
      <c r="P3833" s="8"/>
      <c r="Q3833" s="8"/>
      <c r="R3833" s="8"/>
      <c r="S3833" s="8"/>
      <c r="T3833" s="8"/>
      <c r="U3833" s="8"/>
    </row>
    <row r="3834" spans="16:21" ht="12.75">
      <c r="P3834" s="8"/>
      <c r="Q3834" s="8"/>
      <c r="R3834" s="8"/>
      <c r="S3834" s="8"/>
      <c r="T3834" s="8"/>
      <c r="U3834" s="8"/>
    </row>
    <row r="3835" spans="16:21" ht="12.75">
      <c r="P3835" s="8"/>
      <c r="Q3835" s="8"/>
      <c r="R3835" s="8"/>
      <c r="S3835" s="8"/>
      <c r="T3835" s="8"/>
      <c r="U3835" s="8"/>
    </row>
    <row r="3836" spans="16:21" ht="12.75">
      <c r="P3836" s="8"/>
      <c r="Q3836" s="8"/>
      <c r="R3836" s="8"/>
      <c r="S3836" s="8"/>
      <c r="T3836" s="8"/>
      <c r="U3836" s="8"/>
    </row>
    <row r="3837" spans="16:21" ht="12.75">
      <c r="P3837" s="8"/>
      <c r="Q3837" s="8"/>
      <c r="R3837" s="8"/>
      <c r="S3837" s="8"/>
      <c r="T3837" s="8"/>
      <c r="U3837" s="8"/>
    </row>
    <row r="3838" spans="16:21" ht="12.75">
      <c r="P3838" s="8"/>
      <c r="Q3838" s="8"/>
      <c r="R3838" s="8"/>
      <c r="S3838" s="8"/>
      <c r="T3838" s="8"/>
      <c r="U3838" s="8"/>
    </row>
    <row r="3839" spans="16:21" ht="12.75">
      <c r="P3839" s="8"/>
      <c r="Q3839" s="8"/>
      <c r="R3839" s="8"/>
      <c r="S3839" s="8"/>
      <c r="T3839" s="8"/>
      <c r="U3839" s="8"/>
    </row>
    <row r="3840" spans="16:21" ht="12.75">
      <c r="P3840" s="8"/>
      <c r="Q3840" s="8"/>
      <c r="R3840" s="8"/>
      <c r="S3840" s="8"/>
      <c r="T3840" s="8"/>
      <c r="U3840" s="8"/>
    </row>
    <row r="3841" spans="16:21" ht="12.75">
      <c r="P3841" s="8"/>
      <c r="Q3841" s="8"/>
      <c r="R3841" s="8"/>
      <c r="S3841" s="8"/>
      <c r="T3841" s="8"/>
      <c r="U3841" s="8"/>
    </row>
    <row r="3842" spans="16:21" ht="12.75">
      <c r="P3842" s="8"/>
      <c r="Q3842" s="8"/>
      <c r="R3842" s="8"/>
      <c r="S3842" s="8"/>
      <c r="T3842" s="8"/>
      <c r="U3842" s="8"/>
    </row>
    <row r="3843" spans="16:21" ht="12.75">
      <c r="P3843" s="8"/>
      <c r="Q3843" s="8"/>
      <c r="R3843" s="8"/>
      <c r="S3843" s="8"/>
      <c r="T3843" s="8"/>
      <c r="U3843" s="8"/>
    </row>
    <row r="3844" spans="16:21" ht="12.75">
      <c r="P3844" s="8"/>
      <c r="Q3844" s="8"/>
      <c r="R3844" s="8"/>
      <c r="S3844" s="8"/>
      <c r="T3844" s="8"/>
      <c r="U3844" s="8"/>
    </row>
    <row r="3845" spans="16:21" ht="12.75">
      <c r="P3845" s="8"/>
      <c r="Q3845" s="8"/>
      <c r="R3845" s="8"/>
      <c r="S3845" s="8"/>
      <c r="T3845" s="8"/>
      <c r="U3845" s="8"/>
    </row>
    <row r="3846" spans="16:21" ht="12.75">
      <c r="P3846" s="8"/>
      <c r="Q3846" s="8"/>
      <c r="R3846" s="8"/>
      <c r="S3846" s="8"/>
      <c r="T3846" s="8"/>
      <c r="U3846" s="8"/>
    </row>
    <row r="3847" spans="16:21" ht="12.75">
      <c r="P3847" s="8"/>
      <c r="Q3847" s="8"/>
      <c r="R3847" s="8"/>
      <c r="S3847" s="8"/>
      <c r="T3847" s="8"/>
      <c r="U3847" s="8"/>
    </row>
    <row r="3848" spans="16:21" ht="12.75">
      <c r="P3848" s="8"/>
      <c r="Q3848" s="8"/>
      <c r="R3848" s="8"/>
      <c r="S3848" s="8"/>
      <c r="T3848" s="8"/>
      <c r="U3848" s="8"/>
    </row>
    <row r="3849" spans="16:21" ht="12.75">
      <c r="P3849" s="8"/>
      <c r="Q3849" s="8"/>
      <c r="R3849" s="8"/>
      <c r="S3849" s="8"/>
      <c r="T3849" s="8"/>
      <c r="U3849" s="8"/>
    </row>
    <row r="3850" spans="16:21" ht="12.75">
      <c r="P3850" s="8"/>
      <c r="Q3850" s="8"/>
      <c r="R3850" s="8"/>
      <c r="S3850" s="8"/>
      <c r="T3850" s="8"/>
      <c r="U3850" s="8"/>
    </row>
    <row r="3851" spans="16:21" ht="12.75">
      <c r="P3851" s="8"/>
      <c r="Q3851" s="8"/>
      <c r="R3851" s="8"/>
      <c r="S3851" s="8"/>
      <c r="T3851" s="8"/>
      <c r="U3851" s="8"/>
    </row>
    <row r="3852" spans="16:21" ht="12.75">
      <c r="P3852" s="8"/>
      <c r="Q3852" s="8"/>
      <c r="R3852" s="8"/>
      <c r="S3852" s="8"/>
      <c r="T3852" s="8"/>
      <c r="U3852" s="8"/>
    </row>
    <row r="3853" spans="16:21" ht="12.75">
      <c r="P3853" s="8"/>
      <c r="Q3853" s="8"/>
      <c r="R3853" s="8"/>
      <c r="S3853" s="8"/>
      <c r="T3853" s="8"/>
      <c r="U3853" s="8"/>
    </row>
    <row r="3854" spans="16:21" ht="12.75">
      <c r="P3854" s="8"/>
      <c r="Q3854" s="8"/>
      <c r="R3854" s="8"/>
      <c r="S3854" s="8"/>
      <c r="T3854" s="8"/>
      <c r="U3854" s="8"/>
    </row>
    <row r="3855" spans="16:21" ht="12.75">
      <c r="P3855" s="8"/>
      <c r="Q3855" s="8"/>
      <c r="R3855" s="8"/>
      <c r="S3855" s="8"/>
      <c r="T3855" s="8"/>
      <c r="U3855" s="8"/>
    </row>
    <row r="3856" spans="16:21" ht="12.75">
      <c r="P3856" s="8"/>
      <c r="Q3856" s="8"/>
      <c r="R3856" s="8"/>
      <c r="S3856" s="8"/>
      <c r="T3856" s="8"/>
      <c r="U3856" s="8"/>
    </row>
    <row r="3857" spans="16:21" ht="12.75">
      <c r="P3857" s="8"/>
      <c r="Q3857" s="8"/>
      <c r="R3857" s="8"/>
      <c r="S3857" s="8"/>
      <c r="T3857" s="8"/>
      <c r="U3857" s="8"/>
    </row>
    <row r="3858" spans="16:21" ht="12.75">
      <c r="P3858" s="8"/>
      <c r="Q3858" s="8"/>
      <c r="R3858" s="8"/>
      <c r="S3858" s="8"/>
      <c r="T3858" s="8"/>
      <c r="U3858" s="8"/>
    </row>
    <row r="3859" spans="16:21" ht="12.75">
      <c r="P3859" s="8"/>
      <c r="Q3859" s="8"/>
      <c r="R3859" s="8"/>
      <c r="S3859" s="8"/>
      <c r="T3859" s="8"/>
      <c r="U3859" s="8"/>
    </row>
    <row r="3860" spans="16:21" ht="12.75">
      <c r="P3860" s="8"/>
      <c r="Q3860" s="8"/>
      <c r="R3860" s="8"/>
      <c r="S3860" s="8"/>
      <c r="T3860" s="8"/>
      <c r="U3860" s="8"/>
    </row>
    <row r="3861" spans="16:21" ht="12.75">
      <c r="P3861" s="8"/>
      <c r="Q3861" s="8"/>
      <c r="R3861" s="8"/>
      <c r="S3861" s="8"/>
      <c r="T3861" s="8"/>
      <c r="U3861" s="8"/>
    </row>
    <row r="3862" spans="16:21" ht="12.75">
      <c r="P3862" s="8"/>
      <c r="Q3862" s="8"/>
      <c r="R3862" s="8"/>
      <c r="S3862" s="8"/>
      <c r="T3862" s="8"/>
      <c r="U3862" s="8"/>
    </row>
    <row r="3863" spans="16:21" ht="12.75">
      <c r="P3863" s="8"/>
      <c r="Q3863" s="8"/>
      <c r="R3863" s="8"/>
      <c r="S3863" s="8"/>
      <c r="T3863" s="8"/>
      <c r="U3863" s="8"/>
    </row>
    <row r="3864" spans="16:21" ht="12.75">
      <c r="P3864" s="8"/>
      <c r="Q3864" s="8"/>
      <c r="R3864" s="8"/>
      <c r="S3864" s="8"/>
      <c r="T3864" s="8"/>
      <c r="U3864" s="8"/>
    </row>
    <row r="3865" spans="16:21" ht="12.75">
      <c r="P3865" s="8"/>
      <c r="Q3865" s="8"/>
      <c r="R3865" s="8"/>
      <c r="S3865" s="8"/>
      <c r="T3865" s="8"/>
      <c r="U3865" s="8"/>
    </row>
    <row r="3866" spans="16:21" ht="12.75">
      <c r="P3866" s="8"/>
      <c r="Q3866" s="8"/>
      <c r="R3866" s="8"/>
      <c r="S3866" s="8"/>
      <c r="T3866" s="8"/>
      <c r="U3866" s="8"/>
    </row>
    <row r="3867" spans="16:21" ht="12.75">
      <c r="P3867" s="8"/>
      <c r="Q3867" s="8"/>
      <c r="R3867" s="8"/>
      <c r="S3867" s="8"/>
      <c r="T3867" s="8"/>
      <c r="U3867" s="8"/>
    </row>
    <row r="3868" spans="16:21" ht="12.75">
      <c r="P3868" s="8"/>
      <c r="Q3868" s="8"/>
      <c r="R3868" s="8"/>
      <c r="S3868" s="8"/>
      <c r="T3868" s="8"/>
      <c r="U3868" s="8"/>
    </row>
    <row r="3869" spans="16:21" ht="12.75">
      <c r="P3869" s="8"/>
      <c r="Q3869" s="8"/>
      <c r="R3869" s="8"/>
      <c r="S3869" s="8"/>
      <c r="T3869" s="8"/>
      <c r="U3869" s="8"/>
    </row>
    <row r="3870" spans="16:21" ht="12.75">
      <c r="P3870" s="8"/>
      <c r="Q3870" s="8"/>
      <c r="R3870" s="8"/>
      <c r="S3870" s="8"/>
      <c r="T3870" s="8"/>
      <c r="U3870" s="8"/>
    </row>
    <row r="3871" spans="16:21" ht="12.75">
      <c r="P3871" s="8"/>
      <c r="Q3871" s="8"/>
      <c r="R3871" s="8"/>
      <c r="S3871" s="8"/>
      <c r="T3871" s="8"/>
      <c r="U3871" s="8"/>
    </row>
    <row r="3872" spans="16:21" ht="12.75">
      <c r="P3872" s="8"/>
      <c r="Q3872" s="8"/>
      <c r="R3872" s="8"/>
      <c r="S3872" s="8"/>
      <c r="T3872" s="8"/>
      <c r="U3872" s="8"/>
    </row>
    <row r="3873" spans="16:21" ht="12.75">
      <c r="P3873" s="8"/>
      <c r="Q3873" s="8"/>
      <c r="R3873" s="8"/>
      <c r="S3873" s="8"/>
      <c r="T3873" s="8"/>
      <c r="U3873" s="8"/>
    </row>
    <row r="3874" spans="16:21" ht="12.75">
      <c r="P3874" s="8"/>
      <c r="Q3874" s="8"/>
      <c r="R3874" s="8"/>
      <c r="S3874" s="8"/>
      <c r="T3874" s="8"/>
      <c r="U3874" s="8"/>
    </row>
    <row r="3875" spans="16:21" ht="12.75">
      <c r="P3875" s="8"/>
      <c r="Q3875" s="8"/>
      <c r="R3875" s="8"/>
      <c r="S3875" s="8"/>
      <c r="T3875" s="8"/>
      <c r="U3875" s="8"/>
    </row>
    <row r="3876" spans="16:21" ht="12.75">
      <c r="P3876" s="8"/>
      <c r="Q3876" s="8"/>
      <c r="R3876" s="8"/>
      <c r="S3876" s="8"/>
      <c r="T3876" s="8"/>
      <c r="U3876" s="8"/>
    </row>
    <row r="3877" spans="16:21" ht="12.75">
      <c r="P3877" s="8"/>
      <c r="Q3877" s="8"/>
      <c r="R3877" s="8"/>
      <c r="S3877" s="8"/>
      <c r="T3877" s="8"/>
      <c r="U3877" s="8"/>
    </row>
    <row r="3878" spans="16:21" ht="12.75">
      <c r="P3878" s="8"/>
      <c r="Q3878" s="8"/>
      <c r="R3878" s="8"/>
      <c r="S3878" s="8"/>
      <c r="T3878" s="8"/>
      <c r="U3878" s="8"/>
    </row>
    <row r="3879" spans="16:21" ht="12.75">
      <c r="P3879" s="8"/>
      <c r="Q3879" s="8"/>
      <c r="R3879" s="8"/>
      <c r="S3879" s="8"/>
      <c r="T3879" s="8"/>
      <c r="U3879" s="8"/>
    </row>
    <row r="3880" spans="16:21" ht="12.75">
      <c r="P3880" s="8"/>
      <c r="Q3880" s="8"/>
      <c r="R3880" s="8"/>
      <c r="S3880" s="8"/>
      <c r="T3880" s="8"/>
      <c r="U3880" s="8"/>
    </row>
    <row r="3881" spans="16:21" ht="12.75">
      <c r="P3881" s="8"/>
      <c r="Q3881" s="8"/>
      <c r="R3881" s="8"/>
      <c r="S3881" s="8"/>
      <c r="T3881" s="8"/>
      <c r="U3881" s="8"/>
    </row>
    <row r="3882" spans="16:21" ht="12.75">
      <c r="P3882" s="8"/>
      <c r="Q3882" s="8"/>
      <c r="R3882" s="8"/>
      <c r="S3882" s="8"/>
      <c r="T3882" s="8"/>
      <c r="U3882" s="8"/>
    </row>
    <row r="3883" spans="16:21" ht="12.75">
      <c r="P3883" s="8"/>
      <c r="Q3883" s="8"/>
      <c r="R3883" s="8"/>
      <c r="S3883" s="8"/>
      <c r="T3883" s="8"/>
      <c r="U3883" s="8"/>
    </row>
    <row r="3884" spans="16:21" ht="12.75">
      <c r="P3884" s="8"/>
      <c r="Q3884" s="8"/>
      <c r="R3884" s="8"/>
      <c r="S3884" s="8"/>
      <c r="T3884" s="8"/>
      <c r="U3884" s="8"/>
    </row>
    <row r="3885" spans="16:21" ht="12.75">
      <c r="P3885" s="8"/>
      <c r="Q3885" s="8"/>
      <c r="R3885" s="8"/>
      <c r="S3885" s="8"/>
      <c r="T3885" s="8"/>
      <c r="U3885" s="8"/>
    </row>
    <row r="3886" spans="16:21" ht="12.75">
      <c r="P3886" s="8"/>
      <c r="Q3886" s="8"/>
      <c r="R3886" s="8"/>
      <c r="S3886" s="8"/>
      <c r="T3886" s="8"/>
      <c r="U3886" s="8"/>
    </row>
    <row r="3887" spans="16:21" ht="12.75">
      <c r="P3887" s="8"/>
      <c r="Q3887" s="8"/>
      <c r="R3887" s="8"/>
      <c r="S3887" s="8"/>
      <c r="T3887" s="8"/>
      <c r="U3887" s="8"/>
    </row>
    <row r="3888" spans="16:21" ht="12.75">
      <c r="P3888" s="8"/>
      <c r="Q3888" s="8"/>
      <c r="R3888" s="8"/>
      <c r="S3888" s="8"/>
      <c r="T3888" s="8"/>
      <c r="U3888" s="8"/>
    </row>
    <row r="3889" spans="16:21" ht="12.75">
      <c r="P3889" s="8"/>
      <c r="Q3889" s="8"/>
      <c r="R3889" s="8"/>
      <c r="S3889" s="8"/>
      <c r="T3889" s="8"/>
      <c r="U3889" s="8"/>
    </row>
    <row r="3890" spans="16:21" ht="12.75">
      <c r="P3890" s="8"/>
      <c r="Q3890" s="8"/>
      <c r="R3890" s="8"/>
      <c r="S3890" s="8"/>
      <c r="T3890" s="8"/>
      <c r="U3890" s="8"/>
    </row>
    <row r="3891" spans="16:21" ht="12.75">
      <c r="P3891" s="8"/>
      <c r="Q3891" s="8"/>
      <c r="R3891" s="8"/>
      <c r="S3891" s="8"/>
      <c r="T3891" s="8"/>
      <c r="U3891" s="8"/>
    </row>
    <row r="3892" spans="16:21" ht="12.75">
      <c r="P3892" s="8"/>
      <c r="Q3892" s="8"/>
      <c r="R3892" s="8"/>
      <c r="S3892" s="8"/>
      <c r="T3892" s="8"/>
      <c r="U3892" s="8"/>
    </row>
    <row r="3893" spans="16:21" ht="12.75">
      <c r="P3893" s="8"/>
      <c r="Q3893" s="8"/>
      <c r="R3893" s="8"/>
      <c r="S3893" s="8"/>
      <c r="T3893" s="8"/>
      <c r="U3893" s="8"/>
    </row>
    <row r="3894" spans="16:21" ht="12.75">
      <c r="P3894" s="8"/>
      <c r="Q3894" s="8"/>
      <c r="R3894" s="8"/>
      <c r="S3894" s="8"/>
      <c r="T3894" s="8"/>
      <c r="U3894" s="8"/>
    </row>
    <row r="3895" spans="16:21" ht="12.75">
      <c r="P3895" s="8"/>
      <c r="Q3895" s="8"/>
      <c r="R3895" s="8"/>
      <c r="S3895" s="8"/>
      <c r="T3895" s="8"/>
      <c r="U3895" s="8"/>
    </row>
    <row r="3896" spans="16:21" ht="12.75">
      <c r="P3896" s="8"/>
      <c r="Q3896" s="8"/>
      <c r="R3896" s="8"/>
      <c r="S3896" s="8"/>
      <c r="T3896" s="8"/>
      <c r="U3896" s="8"/>
    </row>
    <row r="3897" spans="16:21" ht="12.75">
      <c r="P3897" s="8"/>
      <c r="Q3897" s="8"/>
      <c r="R3897" s="8"/>
      <c r="S3897" s="8"/>
      <c r="T3897" s="8"/>
      <c r="U3897" s="8"/>
    </row>
    <row r="3898" spans="16:21" ht="12.75">
      <c r="P3898" s="8"/>
      <c r="Q3898" s="8"/>
      <c r="R3898" s="8"/>
      <c r="S3898" s="8"/>
      <c r="T3898" s="8"/>
      <c r="U3898" s="8"/>
    </row>
    <row r="3899" spans="16:21" ht="12.75">
      <c r="P3899" s="8"/>
      <c r="Q3899" s="8"/>
      <c r="R3899" s="8"/>
      <c r="S3899" s="8"/>
      <c r="T3899" s="8"/>
      <c r="U3899" s="8"/>
    </row>
    <row r="3900" spans="16:21" ht="12.75">
      <c r="P3900" s="8"/>
      <c r="Q3900" s="8"/>
      <c r="R3900" s="8"/>
      <c r="S3900" s="8"/>
      <c r="T3900" s="8"/>
      <c r="U3900" s="8"/>
    </row>
    <row r="3901" spans="16:21" ht="12.75">
      <c r="P3901" s="8"/>
      <c r="Q3901" s="8"/>
      <c r="R3901" s="8"/>
      <c r="S3901" s="8"/>
      <c r="T3901" s="8"/>
      <c r="U3901" s="8"/>
    </row>
    <row r="3902" spans="16:21" ht="12.75">
      <c r="P3902" s="8"/>
      <c r="Q3902" s="8"/>
      <c r="R3902" s="8"/>
      <c r="S3902" s="8"/>
      <c r="T3902" s="8"/>
      <c r="U3902" s="8"/>
    </row>
    <row r="3903" spans="16:21" ht="12.75">
      <c r="P3903" s="8"/>
      <c r="Q3903" s="8"/>
      <c r="R3903" s="8"/>
      <c r="S3903" s="8"/>
      <c r="T3903" s="8"/>
      <c r="U3903" s="8"/>
    </row>
    <row r="3904" spans="16:21" ht="12.75">
      <c r="P3904" s="8"/>
      <c r="Q3904" s="8"/>
      <c r="R3904" s="8"/>
      <c r="S3904" s="8"/>
      <c r="T3904" s="8"/>
      <c r="U3904" s="8"/>
    </row>
    <row r="3905" spans="16:21" ht="12.75">
      <c r="P3905" s="8"/>
      <c r="Q3905" s="8"/>
      <c r="R3905" s="8"/>
      <c r="S3905" s="8"/>
      <c r="T3905" s="8"/>
      <c r="U3905" s="8"/>
    </row>
    <row r="3906" spans="16:21" ht="12.75">
      <c r="P3906" s="8"/>
      <c r="Q3906" s="8"/>
      <c r="R3906" s="8"/>
      <c r="S3906" s="8"/>
      <c r="T3906" s="8"/>
      <c r="U3906" s="8"/>
    </row>
    <row r="3907" spans="16:21" ht="12.75">
      <c r="P3907" s="8"/>
      <c r="Q3907" s="8"/>
      <c r="R3907" s="8"/>
      <c r="S3907" s="8"/>
      <c r="T3907" s="8"/>
      <c r="U3907" s="8"/>
    </row>
    <row r="3908" spans="16:21" ht="12.75">
      <c r="P3908" s="8"/>
      <c r="Q3908" s="8"/>
      <c r="R3908" s="8"/>
      <c r="S3908" s="8"/>
      <c r="T3908" s="8"/>
      <c r="U3908" s="8"/>
    </row>
    <row r="3909" spans="16:21" ht="12.75">
      <c r="P3909" s="8"/>
      <c r="Q3909" s="8"/>
      <c r="R3909" s="8"/>
      <c r="S3909" s="8"/>
      <c r="T3909" s="8"/>
      <c r="U3909" s="8"/>
    </row>
    <row r="3910" spans="16:21" ht="12.75">
      <c r="P3910" s="8"/>
      <c r="Q3910" s="8"/>
      <c r="R3910" s="8"/>
      <c r="S3910" s="8"/>
      <c r="T3910" s="8"/>
      <c r="U3910" s="8"/>
    </row>
    <row r="3911" spans="16:21" ht="12.75">
      <c r="P3911" s="8"/>
      <c r="Q3911" s="8"/>
      <c r="R3911" s="8"/>
      <c r="S3911" s="8"/>
      <c r="T3911" s="8"/>
      <c r="U3911" s="8"/>
    </row>
    <row r="3912" spans="16:21" ht="12.75">
      <c r="P3912" s="8"/>
      <c r="Q3912" s="8"/>
      <c r="R3912" s="8"/>
      <c r="S3912" s="8"/>
      <c r="T3912" s="8"/>
      <c r="U3912" s="8"/>
    </row>
    <row r="3913" spans="16:21" ht="12.75">
      <c r="P3913" s="8"/>
      <c r="Q3913" s="8"/>
      <c r="R3913" s="8"/>
      <c r="S3913" s="8"/>
      <c r="T3913" s="8"/>
      <c r="U3913" s="8"/>
    </row>
    <row r="3914" spans="16:21" ht="12.75">
      <c r="P3914" s="8"/>
      <c r="Q3914" s="8"/>
      <c r="R3914" s="8"/>
      <c r="S3914" s="8"/>
      <c r="T3914" s="8"/>
      <c r="U3914" s="8"/>
    </row>
    <row r="3915" spans="16:21" ht="12.75">
      <c r="P3915" s="8"/>
      <c r="Q3915" s="8"/>
      <c r="R3915" s="8"/>
      <c r="S3915" s="8"/>
      <c r="T3915" s="8"/>
      <c r="U3915" s="8"/>
    </row>
    <row r="3916" spans="16:21" ht="12.75">
      <c r="P3916" s="8"/>
      <c r="Q3916" s="8"/>
      <c r="R3916" s="8"/>
      <c r="S3916" s="8"/>
      <c r="T3916" s="8"/>
      <c r="U3916" s="8"/>
    </row>
    <row r="3917" spans="16:21" ht="12.75">
      <c r="P3917" s="8"/>
      <c r="Q3917" s="8"/>
      <c r="R3917" s="8"/>
      <c r="S3917" s="8"/>
      <c r="T3917" s="8"/>
      <c r="U3917" s="8"/>
    </row>
    <row r="3918" spans="16:21" ht="12.75">
      <c r="P3918" s="8"/>
      <c r="Q3918" s="8"/>
      <c r="R3918" s="8"/>
      <c r="S3918" s="8"/>
      <c r="T3918" s="8"/>
      <c r="U3918" s="8"/>
    </row>
    <row r="3919" spans="16:21" ht="12.75">
      <c r="P3919" s="8"/>
      <c r="Q3919" s="8"/>
      <c r="R3919" s="8"/>
      <c r="S3919" s="8"/>
      <c r="T3919" s="8"/>
      <c r="U3919" s="8"/>
    </row>
    <row r="3920" spans="16:21" ht="12.75">
      <c r="P3920" s="8"/>
      <c r="Q3920" s="8"/>
      <c r="R3920" s="8"/>
      <c r="S3920" s="8"/>
      <c r="T3920" s="8"/>
      <c r="U3920" s="8"/>
    </row>
    <row r="3921" spans="16:21" ht="12.75">
      <c r="P3921" s="8"/>
      <c r="Q3921" s="8"/>
      <c r="R3921" s="8"/>
      <c r="S3921" s="8"/>
      <c r="T3921" s="8"/>
      <c r="U3921" s="8"/>
    </row>
    <row r="3922" spans="16:21" ht="12.75">
      <c r="P3922" s="8"/>
      <c r="Q3922" s="8"/>
      <c r="R3922" s="8"/>
      <c r="S3922" s="8"/>
      <c r="T3922" s="8"/>
      <c r="U3922" s="8"/>
    </row>
    <row r="3923" spans="16:21" ht="12.75">
      <c r="P3923" s="8"/>
      <c r="Q3923" s="8"/>
      <c r="R3923" s="8"/>
      <c r="S3923" s="8"/>
      <c r="T3923" s="8"/>
      <c r="U3923" s="8"/>
    </row>
    <row r="3924" spans="16:21" ht="12.75">
      <c r="P3924" s="8"/>
      <c r="Q3924" s="8"/>
      <c r="R3924" s="8"/>
      <c r="S3924" s="8"/>
      <c r="T3924" s="8"/>
      <c r="U3924" s="8"/>
    </row>
    <row r="3925" spans="16:21" ht="12.75">
      <c r="P3925" s="8"/>
      <c r="Q3925" s="8"/>
      <c r="R3925" s="8"/>
      <c r="S3925" s="8"/>
      <c r="T3925" s="8"/>
      <c r="U3925" s="8"/>
    </row>
    <row r="3926" spans="16:21" ht="12.75">
      <c r="P3926" s="8"/>
      <c r="Q3926" s="8"/>
      <c r="R3926" s="8"/>
      <c r="S3926" s="8"/>
      <c r="T3926" s="8"/>
      <c r="U3926" s="8"/>
    </row>
    <row r="3927" spans="16:21" ht="12.75">
      <c r="P3927" s="8"/>
      <c r="Q3927" s="8"/>
      <c r="R3927" s="8"/>
      <c r="S3927" s="8"/>
      <c r="T3927" s="8"/>
      <c r="U3927" s="8"/>
    </row>
    <row r="3928" spans="16:21" ht="12.75">
      <c r="P3928" s="8"/>
      <c r="Q3928" s="8"/>
      <c r="R3928" s="8"/>
      <c r="S3928" s="8"/>
      <c r="T3928" s="8"/>
      <c r="U3928" s="8"/>
    </row>
    <row r="3929" spans="16:21" ht="12.75">
      <c r="P3929" s="8"/>
      <c r="Q3929" s="8"/>
      <c r="R3929" s="8"/>
      <c r="S3929" s="8"/>
      <c r="T3929" s="8"/>
      <c r="U3929" s="8"/>
    </row>
    <row r="3930" spans="16:21" ht="12.75">
      <c r="P3930" s="8"/>
      <c r="Q3930" s="8"/>
      <c r="R3930" s="8"/>
      <c r="S3930" s="8"/>
      <c r="T3930" s="8"/>
      <c r="U3930" s="8"/>
    </row>
    <row r="3931" spans="16:21" ht="12.75">
      <c r="P3931" s="8"/>
      <c r="Q3931" s="8"/>
      <c r="R3931" s="8"/>
      <c r="S3931" s="8"/>
      <c r="T3931" s="8"/>
      <c r="U3931" s="8"/>
    </row>
    <row r="3932" spans="16:21" ht="12.75">
      <c r="P3932" s="8"/>
      <c r="Q3932" s="8"/>
      <c r="R3932" s="8"/>
      <c r="S3932" s="8"/>
      <c r="T3932" s="8"/>
      <c r="U3932" s="8"/>
    </row>
    <row r="3933" spans="16:21" ht="12.75">
      <c r="P3933" s="8"/>
      <c r="Q3933" s="8"/>
      <c r="R3933" s="8"/>
      <c r="S3933" s="8"/>
      <c r="T3933" s="8"/>
      <c r="U3933" s="8"/>
    </row>
    <row r="3934" spans="16:21" ht="12.75">
      <c r="P3934" s="8"/>
      <c r="Q3934" s="8"/>
      <c r="R3934" s="8"/>
      <c r="S3934" s="8"/>
      <c r="T3934" s="8"/>
      <c r="U3934" s="8"/>
    </row>
    <row r="3935" spans="16:21" ht="12.75">
      <c r="P3935" s="8"/>
      <c r="Q3935" s="8"/>
      <c r="R3935" s="8"/>
      <c r="S3935" s="8"/>
      <c r="T3935" s="8"/>
      <c r="U3935" s="8"/>
    </row>
    <row r="3936" spans="16:21" ht="12.75">
      <c r="P3936" s="8"/>
      <c r="Q3936" s="8"/>
      <c r="R3936" s="8"/>
      <c r="S3936" s="8"/>
      <c r="T3936" s="8"/>
      <c r="U3936" s="8"/>
    </row>
    <row r="3937" spans="16:21" ht="12.75">
      <c r="P3937" s="8"/>
      <c r="Q3937" s="8"/>
      <c r="R3937" s="8"/>
      <c r="S3937" s="8"/>
      <c r="T3937" s="8"/>
      <c r="U3937" s="8"/>
    </row>
    <row r="3938" spans="16:21" ht="12.75">
      <c r="P3938" s="8"/>
      <c r="Q3938" s="8"/>
      <c r="R3938" s="8"/>
      <c r="S3938" s="8"/>
      <c r="T3938" s="8"/>
      <c r="U3938" s="8"/>
    </row>
    <row r="3939" spans="16:21" ht="12.75">
      <c r="P3939" s="8"/>
      <c r="Q3939" s="8"/>
      <c r="R3939" s="8"/>
      <c r="S3939" s="8"/>
      <c r="T3939" s="8"/>
      <c r="U3939" s="8"/>
    </row>
    <row r="3940" spans="16:21" ht="12.75">
      <c r="P3940" s="8"/>
      <c r="Q3940" s="8"/>
      <c r="R3940" s="8"/>
      <c r="S3940" s="8"/>
      <c r="T3940" s="8"/>
      <c r="U3940" s="8"/>
    </row>
    <row r="3941" spans="16:21" ht="12.75">
      <c r="P3941" s="8"/>
      <c r="Q3941" s="8"/>
      <c r="R3941" s="8"/>
      <c r="S3941" s="8"/>
      <c r="T3941" s="8"/>
      <c r="U3941" s="8"/>
    </row>
    <row r="3942" spans="16:21" ht="12.75">
      <c r="P3942" s="8"/>
      <c r="Q3942" s="8"/>
      <c r="R3942" s="8"/>
      <c r="S3942" s="8"/>
      <c r="T3942" s="8"/>
      <c r="U3942" s="8"/>
    </row>
    <row r="3943" spans="16:21" ht="12.75">
      <c r="P3943" s="8"/>
      <c r="Q3943" s="8"/>
      <c r="R3943" s="8"/>
      <c r="S3943" s="8"/>
      <c r="T3943" s="8"/>
      <c r="U3943" s="8"/>
    </row>
    <row r="3944" spans="16:21" ht="12.75">
      <c r="P3944" s="8"/>
      <c r="Q3944" s="8"/>
      <c r="R3944" s="8"/>
      <c r="S3944" s="8"/>
      <c r="T3944" s="8"/>
      <c r="U3944" s="8"/>
    </row>
    <row r="3945" spans="16:21" ht="12.75">
      <c r="P3945" s="8"/>
      <c r="Q3945" s="8"/>
      <c r="R3945" s="8"/>
      <c r="S3945" s="8"/>
      <c r="T3945" s="8"/>
      <c r="U3945" s="8"/>
    </row>
    <row r="3946" spans="16:21" ht="12.75">
      <c r="P3946" s="8"/>
      <c r="Q3946" s="8"/>
      <c r="R3946" s="8"/>
      <c r="S3946" s="8"/>
      <c r="T3946" s="8"/>
      <c r="U3946" s="8"/>
    </row>
    <row r="3947" spans="16:21" ht="12.75">
      <c r="P3947" s="8"/>
      <c r="Q3947" s="8"/>
      <c r="R3947" s="8"/>
      <c r="S3947" s="8"/>
      <c r="T3947" s="8"/>
      <c r="U3947" s="8"/>
    </row>
    <row r="3948" spans="16:21" ht="12.75">
      <c r="P3948" s="8"/>
      <c r="Q3948" s="8"/>
      <c r="R3948" s="8"/>
      <c r="S3948" s="8"/>
      <c r="T3948" s="8"/>
      <c r="U3948" s="8"/>
    </row>
    <row r="3949" spans="16:21" ht="12.75">
      <c r="P3949" s="8"/>
      <c r="Q3949" s="8"/>
      <c r="R3949" s="8"/>
      <c r="S3949" s="8"/>
      <c r="T3949" s="8"/>
      <c r="U3949" s="8"/>
    </row>
    <row r="3950" spans="16:21" ht="12.75">
      <c r="P3950" s="8"/>
      <c r="Q3950" s="8"/>
      <c r="R3950" s="8"/>
      <c r="S3950" s="8"/>
      <c r="T3950" s="8"/>
      <c r="U3950" s="8"/>
    </row>
    <row r="3951" spans="16:21" ht="12.75">
      <c r="P3951" s="8"/>
      <c r="Q3951" s="8"/>
      <c r="R3951" s="8"/>
      <c r="S3951" s="8"/>
      <c r="T3951" s="8"/>
      <c r="U3951" s="8"/>
    </row>
    <row r="3952" spans="16:21" ht="12.75">
      <c r="P3952" s="8"/>
      <c r="Q3952" s="8"/>
      <c r="R3952" s="8"/>
      <c r="S3952" s="8"/>
      <c r="T3952" s="8"/>
      <c r="U3952" s="8"/>
    </row>
    <row r="3953" spans="16:21" ht="12.75">
      <c r="P3953" s="8"/>
      <c r="Q3953" s="8"/>
      <c r="R3953" s="8"/>
      <c r="S3953" s="8"/>
      <c r="T3953" s="8"/>
      <c r="U3953" s="8"/>
    </row>
    <row r="3954" spans="16:21" ht="12.75">
      <c r="P3954" s="8"/>
      <c r="Q3954" s="8"/>
      <c r="R3954" s="8"/>
      <c r="S3954" s="8"/>
      <c r="T3954" s="8"/>
      <c r="U3954" s="8"/>
    </row>
    <row r="3955" spans="16:21" ht="12.75">
      <c r="P3955" s="8"/>
      <c r="Q3955" s="8"/>
      <c r="R3955" s="8"/>
      <c r="S3955" s="8"/>
      <c r="T3955" s="8"/>
      <c r="U3955" s="8"/>
    </row>
    <row r="3956" spans="16:21" ht="12.75">
      <c r="P3956" s="8"/>
      <c r="Q3956" s="8"/>
      <c r="R3956" s="8"/>
      <c r="S3956" s="8"/>
      <c r="T3956" s="8"/>
      <c r="U3956" s="8"/>
    </row>
    <row r="3957" spans="16:21" ht="12.75">
      <c r="P3957" s="8"/>
      <c r="Q3957" s="8"/>
      <c r="R3957" s="8"/>
      <c r="S3957" s="8"/>
      <c r="T3957" s="8"/>
      <c r="U3957" s="8"/>
    </row>
    <row r="3958" spans="16:21" ht="12.75">
      <c r="P3958" s="8"/>
      <c r="Q3958" s="8"/>
      <c r="R3958" s="8"/>
      <c r="S3958" s="8"/>
      <c r="T3958" s="8"/>
      <c r="U3958" s="8"/>
    </row>
    <row r="3959" spans="16:21" ht="12.75">
      <c r="P3959" s="8"/>
      <c r="Q3959" s="8"/>
      <c r="R3959" s="8"/>
      <c r="S3959" s="8"/>
      <c r="T3959" s="8"/>
      <c r="U3959" s="8"/>
    </row>
    <row r="3960" spans="16:21" ht="12.75">
      <c r="P3960" s="8"/>
      <c r="Q3960" s="8"/>
      <c r="R3960" s="8"/>
      <c r="S3960" s="8"/>
      <c r="T3960" s="8"/>
      <c r="U3960" s="8"/>
    </row>
    <row r="3961" spans="16:21" ht="12.75">
      <c r="P3961" s="8"/>
      <c r="Q3961" s="8"/>
      <c r="R3961" s="8"/>
      <c r="S3961" s="8"/>
      <c r="T3961" s="8"/>
      <c r="U3961" s="8"/>
    </row>
    <row r="3962" spans="16:21" ht="12.75">
      <c r="P3962" s="8"/>
      <c r="Q3962" s="8"/>
      <c r="R3962" s="8"/>
      <c r="S3962" s="8"/>
      <c r="T3962" s="8"/>
      <c r="U3962" s="8"/>
    </row>
    <row r="3963" spans="16:21" ht="12.75">
      <c r="P3963" s="8"/>
      <c r="Q3963" s="8"/>
      <c r="R3963" s="8"/>
      <c r="S3963" s="8"/>
      <c r="T3963" s="8"/>
      <c r="U3963" s="8"/>
    </row>
    <row r="3964" spans="16:21" ht="12.75">
      <c r="P3964" s="8"/>
      <c r="Q3964" s="8"/>
      <c r="R3964" s="8"/>
      <c r="S3964" s="8"/>
      <c r="T3964" s="8"/>
      <c r="U3964" s="8"/>
    </row>
    <row r="3965" spans="16:21" ht="12.75">
      <c r="P3965" s="8"/>
      <c r="Q3965" s="8"/>
      <c r="R3965" s="8"/>
      <c r="S3965" s="8"/>
      <c r="T3965" s="8"/>
      <c r="U3965" s="8"/>
    </row>
    <row r="3966" spans="16:21" ht="12.75">
      <c r="P3966" s="8"/>
      <c r="Q3966" s="8"/>
      <c r="R3966" s="8"/>
      <c r="S3966" s="8"/>
      <c r="T3966" s="8"/>
      <c r="U3966" s="8"/>
    </row>
    <row r="3967" spans="16:21" ht="12.75">
      <c r="P3967" s="8"/>
      <c r="Q3967" s="8"/>
      <c r="R3967" s="8"/>
      <c r="S3967" s="8"/>
      <c r="T3967" s="8"/>
      <c r="U3967" s="8"/>
    </row>
    <row r="3968" spans="16:21" ht="12.75">
      <c r="P3968" s="8"/>
      <c r="Q3968" s="8"/>
      <c r="R3968" s="8"/>
      <c r="S3968" s="8"/>
      <c r="T3968" s="8"/>
      <c r="U3968" s="8"/>
    </row>
    <row r="3969" spans="16:21" ht="12.75">
      <c r="P3969" s="8"/>
      <c r="Q3969" s="8"/>
      <c r="R3969" s="8"/>
      <c r="S3969" s="8"/>
      <c r="T3969" s="8"/>
      <c r="U3969" s="8"/>
    </row>
    <row r="3970" spans="16:21" ht="12.75">
      <c r="P3970" s="8"/>
      <c r="Q3970" s="8"/>
      <c r="R3970" s="8"/>
      <c r="S3970" s="8"/>
      <c r="T3970" s="8"/>
      <c r="U3970" s="8"/>
    </row>
    <row r="3971" spans="16:21" ht="12.75">
      <c r="P3971" s="8"/>
      <c r="Q3971" s="8"/>
      <c r="R3971" s="8"/>
      <c r="S3971" s="8"/>
      <c r="T3971" s="8"/>
      <c r="U3971" s="8"/>
    </row>
    <row r="3972" spans="16:21" ht="12.75">
      <c r="P3972" s="8"/>
      <c r="Q3972" s="8"/>
      <c r="R3972" s="8"/>
      <c r="S3972" s="8"/>
      <c r="T3972" s="8"/>
      <c r="U3972" s="8"/>
    </row>
    <row r="3973" spans="16:21" ht="12.75">
      <c r="P3973" s="8"/>
      <c r="Q3973" s="8"/>
      <c r="R3973" s="8"/>
      <c r="S3973" s="8"/>
      <c r="T3973" s="8"/>
      <c r="U3973" s="8"/>
    </row>
    <row r="3974" spans="16:21" ht="12.75">
      <c r="P3974" s="8"/>
      <c r="Q3974" s="8"/>
      <c r="R3974" s="8"/>
      <c r="S3974" s="8"/>
      <c r="T3974" s="8"/>
      <c r="U3974" s="8"/>
    </row>
    <row r="3975" spans="16:21" ht="12.75">
      <c r="P3975" s="8"/>
      <c r="Q3975" s="8"/>
      <c r="R3975" s="8"/>
      <c r="S3975" s="8"/>
      <c r="T3975" s="8"/>
      <c r="U3975" s="8"/>
    </row>
    <row r="3976" spans="16:21" ht="12.75">
      <c r="P3976" s="8"/>
      <c r="Q3976" s="8"/>
      <c r="R3976" s="8"/>
      <c r="S3976" s="8"/>
      <c r="T3976" s="8"/>
      <c r="U3976" s="8"/>
    </row>
    <row r="3977" spans="16:21" ht="12.75">
      <c r="P3977" s="8"/>
      <c r="Q3977" s="8"/>
      <c r="R3977" s="8"/>
      <c r="S3977" s="8"/>
      <c r="T3977" s="8"/>
      <c r="U3977" s="8"/>
    </row>
    <row r="3978" spans="16:21" ht="12.75">
      <c r="P3978" s="8"/>
      <c r="Q3978" s="8"/>
      <c r="R3978" s="8"/>
      <c r="S3978" s="8"/>
      <c r="T3978" s="8"/>
      <c r="U3978" s="8"/>
    </row>
    <row r="3979" spans="16:21" ht="12.75">
      <c r="P3979" s="8"/>
      <c r="Q3979" s="8"/>
      <c r="R3979" s="8"/>
      <c r="S3979" s="8"/>
      <c r="T3979" s="8"/>
      <c r="U3979" s="8"/>
    </row>
    <row r="3980" spans="16:21" ht="12.75">
      <c r="P3980" s="8"/>
      <c r="Q3980" s="8"/>
      <c r="R3980" s="8"/>
      <c r="S3980" s="8"/>
      <c r="T3980" s="8"/>
      <c r="U3980" s="8"/>
    </row>
    <row r="3981" spans="16:21" ht="12.75">
      <c r="P3981" s="8"/>
      <c r="Q3981" s="8"/>
      <c r="R3981" s="8"/>
      <c r="S3981" s="8"/>
      <c r="T3981" s="8"/>
      <c r="U3981" s="8"/>
    </row>
    <row r="3982" spans="16:21" ht="12.75">
      <c r="P3982" s="8"/>
      <c r="Q3982" s="8"/>
      <c r="R3982" s="8"/>
      <c r="S3982" s="8"/>
      <c r="T3982" s="8"/>
      <c r="U3982" s="8"/>
    </row>
    <row r="3983" spans="16:21" ht="12.75">
      <c r="P3983" s="8"/>
      <c r="Q3983" s="8"/>
      <c r="R3983" s="8"/>
      <c r="S3983" s="8"/>
      <c r="T3983" s="8"/>
      <c r="U3983" s="8"/>
    </row>
    <row r="3984" spans="16:21" ht="12.75">
      <c r="P3984" s="8"/>
      <c r="Q3984" s="8"/>
      <c r="R3984" s="8"/>
      <c r="S3984" s="8"/>
      <c r="T3984" s="8"/>
      <c r="U3984" s="8"/>
    </row>
    <row r="3985" spans="16:21" ht="12.75">
      <c r="P3985" s="8"/>
      <c r="Q3985" s="8"/>
      <c r="R3985" s="8"/>
      <c r="S3985" s="8"/>
      <c r="T3985" s="8"/>
      <c r="U3985" s="8"/>
    </row>
    <row r="3986" spans="16:21" ht="12.75">
      <c r="P3986" s="8"/>
      <c r="Q3986" s="8"/>
      <c r="R3986" s="8"/>
      <c r="S3986" s="8"/>
      <c r="T3986" s="8"/>
      <c r="U3986" s="8"/>
    </row>
    <row r="3987" spans="16:21" ht="12.75">
      <c r="P3987" s="8"/>
      <c r="Q3987" s="8"/>
      <c r="R3987" s="8"/>
      <c r="S3987" s="8"/>
      <c r="T3987" s="8"/>
      <c r="U3987" s="8"/>
    </row>
    <row r="3988" spans="16:21" ht="12.75">
      <c r="P3988" s="8"/>
      <c r="Q3988" s="8"/>
      <c r="R3988" s="8"/>
      <c r="S3988" s="8"/>
      <c r="T3988" s="8"/>
      <c r="U3988" s="8"/>
    </row>
    <row r="3989" spans="16:21" ht="12.75">
      <c r="P3989" s="8"/>
      <c r="Q3989" s="8"/>
      <c r="R3989" s="8"/>
      <c r="S3989" s="8"/>
      <c r="T3989" s="8"/>
      <c r="U3989" s="8"/>
    </row>
    <row r="3990" spans="16:21" ht="12.75">
      <c r="P3990" s="8"/>
      <c r="Q3990" s="8"/>
      <c r="R3990" s="8"/>
      <c r="S3990" s="8"/>
      <c r="T3990" s="8"/>
      <c r="U3990" s="8"/>
    </row>
    <row r="3991" spans="16:21" ht="12.75">
      <c r="P3991" s="8"/>
      <c r="Q3991" s="8"/>
      <c r="R3991" s="8"/>
      <c r="S3991" s="8"/>
      <c r="T3991" s="8"/>
      <c r="U3991" s="8"/>
    </row>
    <row r="3992" spans="16:21" ht="12.75">
      <c r="P3992" s="8"/>
      <c r="Q3992" s="8"/>
      <c r="R3992" s="8"/>
      <c r="S3992" s="8"/>
      <c r="T3992" s="8"/>
      <c r="U3992" s="8"/>
    </row>
    <row r="3993" spans="16:21" ht="12.75">
      <c r="P3993" s="8"/>
      <c r="Q3993" s="8"/>
      <c r="R3993" s="8"/>
      <c r="S3993" s="8"/>
      <c r="T3993" s="8"/>
      <c r="U3993" s="8"/>
    </row>
    <row r="3994" spans="16:21" ht="12.75">
      <c r="P3994" s="8"/>
      <c r="Q3994" s="8"/>
      <c r="R3994" s="8"/>
      <c r="S3994" s="8"/>
      <c r="T3994" s="8"/>
      <c r="U3994" s="8"/>
    </row>
    <row r="3995" spans="16:21" ht="12.75">
      <c r="P3995" s="8"/>
      <c r="Q3995" s="8"/>
      <c r="R3995" s="8"/>
      <c r="S3995" s="8"/>
      <c r="T3995" s="8"/>
      <c r="U3995" s="8"/>
    </row>
    <row r="3996" spans="16:21" ht="12.75">
      <c r="P3996" s="8"/>
      <c r="Q3996" s="8"/>
      <c r="R3996" s="8"/>
      <c r="S3996" s="8"/>
      <c r="T3996" s="8"/>
      <c r="U3996" s="8"/>
    </row>
    <row r="3997" spans="16:21" ht="12.75">
      <c r="P3997" s="8"/>
      <c r="Q3997" s="8"/>
      <c r="R3997" s="8"/>
      <c r="S3997" s="8"/>
      <c r="T3997" s="8"/>
      <c r="U3997" s="8"/>
    </row>
    <row r="3998" spans="16:21" ht="12.75">
      <c r="P3998" s="8"/>
      <c r="Q3998" s="8"/>
      <c r="R3998" s="8"/>
      <c r="S3998" s="8"/>
      <c r="T3998" s="8"/>
      <c r="U3998" s="8"/>
    </row>
    <row r="3999" spans="16:21" ht="12.75">
      <c r="P3999" s="8"/>
      <c r="Q3999" s="8"/>
      <c r="R3999" s="8"/>
      <c r="S3999" s="8"/>
      <c r="T3999" s="8"/>
      <c r="U3999" s="8"/>
    </row>
    <row r="4000" spans="16:21" ht="12.75">
      <c r="P4000" s="8"/>
      <c r="Q4000" s="8"/>
      <c r="R4000" s="8"/>
      <c r="S4000" s="8"/>
      <c r="T4000" s="8"/>
      <c r="U4000" s="8"/>
    </row>
    <row r="4001" spans="16:21" ht="12.75">
      <c r="P4001" s="8"/>
      <c r="Q4001" s="8"/>
      <c r="R4001" s="8"/>
      <c r="S4001" s="8"/>
      <c r="T4001" s="8"/>
      <c r="U4001" s="8"/>
    </row>
    <row r="4002" spans="16:21" ht="12.75">
      <c r="P4002" s="8"/>
      <c r="Q4002" s="8"/>
      <c r="R4002" s="8"/>
      <c r="S4002" s="8"/>
      <c r="T4002" s="8"/>
      <c r="U4002" s="8"/>
    </row>
    <row r="4003" spans="16:21" ht="12.75">
      <c r="P4003" s="8"/>
      <c r="Q4003" s="8"/>
      <c r="R4003" s="8"/>
      <c r="S4003" s="8"/>
      <c r="T4003" s="8"/>
      <c r="U4003" s="8"/>
    </row>
    <row r="4004" spans="16:21" ht="12.75">
      <c r="P4004" s="8"/>
      <c r="Q4004" s="8"/>
      <c r="R4004" s="8"/>
      <c r="S4004" s="8"/>
      <c r="T4004" s="8"/>
      <c r="U4004" s="8"/>
    </row>
    <row r="4005" spans="16:21" ht="12.75">
      <c r="P4005" s="8"/>
      <c r="Q4005" s="8"/>
      <c r="R4005" s="8"/>
      <c r="S4005" s="8"/>
      <c r="T4005" s="8"/>
      <c r="U4005" s="8"/>
    </row>
    <row r="4006" spans="16:21" ht="12.75">
      <c r="P4006" s="8"/>
      <c r="Q4006" s="8"/>
      <c r="R4006" s="8"/>
      <c r="S4006" s="8"/>
      <c r="T4006" s="8"/>
      <c r="U4006" s="8"/>
    </row>
    <row r="4007" spans="16:21" ht="12.75">
      <c r="P4007" s="8"/>
      <c r="Q4007" s="8"/>
      <c r="R4007" s="8"/>
      <c r="S4007" s="8"/>
      <c r="T4007" s="8"/>
      <c r="U4007" s="8"/>
    </row>
    <row r="4008" spans="16:21" ht="12.75">
      <c r="P4008" s="8"/>
      <c r="Q4008" s="8"/>
      <c r="R4008" s="8"/>
      <c r="S4008" s="8"/>
      <c r="T4008" s="8"/>
      <c r="U4008" s="8"/>
    </row>
    <row r="4009" spans="16:21" ht="12.75">
      <c r="P4009" s="8"/>
      <c r="Q4009" s="8"/>
      <c r="R4009" s="8"/>
      <c r="S4009" s="8"/>
      <c r="T4009" s="8"/>
      <c r="U4009" s="8"/>
    </row>
    <row r="4010" spans="16:21" ht="12.75">
      <c r="P4010" s="8"/>
      <c r="Q4010" s="8"/>
      <c r="R4010" s="8"/>
      <c r="S4010" s="8"/>
      <c r="T4010" s="8"/>
      <c r="U4010" s="8"/>
    </row>
    <row r="4011" spans="16:21" ht="12.75">
      <c r="P4011" s="8"/>
      <c r="Q4011" s="8"/>
      <c r="R4011" s="8"/>
      <c r="S4011" s="8"/>
      <c r="T4011" s="8"/>
      <c r="U4011" s="8"/>
    </row>
    <row r="4012" spans="16:21" ht="12.75">
      <c r="P4012" s="8"/>
      <c r="Q4012" s="8"/>
      <c r="R4012" s="8"/>
      <c r="S4012" s="8"/>
      <c r="T4012" s="8"/>
      <c r="U4012" s="8"/>
    </row>
    <row r="4013" spans="16:21" ht="12.75">
      <c r="P4013" s="8"/>
      <c r="Q4013" s="8"/>
      <c r="R4013" s="8"/>
      <c r="S4013" s="8"/>
      <c r="T4013" s="8"/>
      <c r="U4013" s="8"/>
    </row>
    <row r="4014" spans="16:21" ht="12.75">
      <c r="P4014" s="8"/>
      <c r="Q4014" s="8"/>
      <c r="R4014" s="8"/>
      <c r="S4014" s="8"/>
      <c r="T4014" s="8"/>
      <c r="U4014" s="8"/>
    </row>
    <row r="4015" spans="16:21" ht="12.75">
      <c r="P4015" s="8"/>
      <c r="Q4015" s="8"/>
      <c r="R4015" s="8"/>
      <c r="S4015" s="8"/>
      <c r="T4015" s="8"/>
      <c r="U4015" s="8"/>
    </row>
    <row r="4016" spans="16:21" ht="12.75">
      <c r="P4016" s="8"/>
      <c r="Q4016" s="8"/>
      <c r="R4016" s="8"/>
      <c r="S4016" s="8"/>
      <c r="T4016" s="8"/>
      <c r="U4016" s="8"/>
    </row>
    <row r="4017" spans="16:21" ht="12.75">
      <c r="P4017" s="8"/>
      <c r="Q4017" s="8"/>
      <c r="R4017" s="8"/>
      <c r="S4017" s="8"/>
      <c r="T4017" s="8"/>
      <c r="U4017" s="8"/>
    </row>
    <row r="4018" spans="16:21" ht="12.75">
      <c r="P4018" s="8"/>
      <c r="Q4018" s="8"/>
      <c r="R4018" s="8"/>
      <c r="S4018" s="8"/>
      <c r="T4018" s="8"/>
      <c r="U4018" s="8"/>
    </row>
    <row r="4019" spans="16:21" ht="12.75">
      <c r="P4019" s="8"/>
      <c r="Q4019" s="8"/>
      <c r="R4019" s="8"/>
      <c r="S4019" s="8"/>
      <c r="T4019" s="8"/>
      <c r="U4019" s="8"/>
    </row>
    <row r="4020" spans="16:21" ht="12.75">
      <c r="P4020" s="8"/>
      <c r="Q4020" s="8"/>
      <c r="R4020" s="8"/>
      <c r="S4020" s="8"/>
      <c r="T4020" s="8"/>
      <c r="U4020" s="8"/>
    </row>
    <row r="4021" spans="16:21" ht="12.75">
      <c r="P4021" s="8"/>
      <c r="Q4021" s="8"/>
      <c r="R4021" s="8"/>
      <c r="S4021" s="8"/>
      <c r="T4021" s="8"/>
      <c r="U4021" s="8"/>
    </row>
    <row r="4022" spans="16:21" ht="12.75">
      <c r="P4022" s="8"/>
      <c r="Q4022" s="8"/>
      <c r="R4022" s="8"/>
      <c r="S4022" s="8"/>
      <c r="T4022" s="8"/>
      <c r="U4022" s="8"/>
    </row>
    <row r="4023" spans="16:21" ht="12.75">
      <c r="P4023" s="8"/>
      <c r="Q4023" s="8"/>
      <c r="R4023" s="8"/>
      <c r="S4023" s="8"/>
      <c r="T4023" s="8"/>
      <c r="U4023" s="8"/>
    </row>
    <row r="4024" spans="16:21" ht="12.75">
      <c r="P4024" s="8"/>
      <c r="Q4024" s="8"/>
      <c r="R4024" s="8"/>
      <c r="S4024" s="8"/>
      <c r="T4024" s="8"/>
      <c r="U4024" s="8"/>
    </row>
    <row r="4025" spans="16:21" ht="12.75">
      <c r="P4025" s="8"/>
      <c r="Q4025" s="8"/>
      <c r="R4025" s="8"/>
      <c r="S4025" s="8"/>
      <c r="T4025" s="8"/>
      <c r="U4025" s="8"/>
    </row>
    <row r="4026" spans="16:21" ht="12.75">
      <c r="P4026" s="8"/>
      <c r="Q4026" s="8"/>
      <c r="R4026" s="8"/>
      <c r="S4026" s="8"/>
      <c r="T4026" s="8"/>
      <c r="U4026" s="8"/>
    </row>
    <row r="4027" spans="16:21" ht="12.75">
      <c r="P4027" s="8"/>
      <c r="Q4027" s="8"/>
      <c r="R4027" s="8"/>
      <c r="S4027" s="8"/>
      <c r="T4027" s="8"/>
      <c r="U4027" s="8"/>
    </row>
    <row r="4028" spans="16:21" ht="12.75">
      <c r="P4028" s="8"/>
      <c r="Q4028" s="8"/>
      <c r="R4028" s="8"/>
      <c r="S4028" s="8"/>
      <c r="T4028" s="8"/>
      <c r="U4028" s="8"/>
    </row>
    <row r="4029" spans="16:21" ht="12.75">
      <c r="P4029" s="8"/>
      <c r="Q4029" s="8"/>
      <c r="R4029" s="8"/>
      <c r="S4029" s="8"/>
      <c r="T4029" s="8"/>
      <c r="U4029" s="8"/>
    </row>
    <row r="4030" spans="16:21" ht="12.75">
      <c r="P4030" s="8"/>
      <c r="Q4030" s="8"/>
      <c r="R4030" s="8"/>
      <c r="S4030" s="8"/>
      <c r="T4030" s="8"/>
      <c r="U4030" s="8"/>
    </row>
    <row r="4031" spans="16:21" ht="12.75">
      <c r="P4031" s="8"/>
      <c r="Q4031" s="8"/>
      <c r="R4031" s="8"/>
      <c r="S4031" s="8"/>
      <c r="T4031" s="8"/>
      <c r="U4031" s="8"/>
    </row>
    <row r="4032" spans="16:21" ht="12.75">
      <c r="P4032" s="8"/>
      <c r="Q4032" s="8"/>
      <c r="R4032" s="8"/>
      <c r="S4032" s="8"/>
      <c r="T4032" s="8"/>
      <c r="U4032" s="8"/>
    </row>
    <row r="4033" spans="16:21" ht="12.75">
      <c r="P4033" s="8"/>
      <c r="Q4033" s="8"/>
      <c r="R4033" s="8"/>
      <c r="S4033" s="8"/>
      <c r="T4033" s="8"/>
      <c r="U4033" s="8"/>
    </row>
    <row r="4034" spans="16:21" ht="12.75">
      <c r="P4034" s="8"/>
      <c r="Q4034" s="8"/>
      <c r="R4034" s="8"/>
      <c r="S4034" s="8"/>
      <c r="T4034" s="8"/>
      <c r="U4034" s="8"/>
    </row>
    <row r="4035" spans="16:21" ht="12.75">
      <c r="P4035" s="8"/>
      <c r="Q4035" s="8"/>
      <c r="R4035" s="8"/>
      <c r="S4035" s="8"/>
      <c r="T4035" s="8"/>
      <c r="U4035" s="8"/>
    </row>
    <row r="4036" spans="16:21" ht="12.75">
      <c r="P4036" s="8"/>
      <c r="Q4036" s="8"/>
      <c r="R4036" s="8"/>
      <c r="S4036" s="8"/>
      <c r="T4036" s="8"/>
      <c r="U4036" s="8"/>
    </row>
    <row r="4037" spans="16:21" ht="12.75">
      <c r="P4037" s="8"/>
      <c r="Q4037" s="8"/>
      <c r="R4037" s="8"/>
      <c r="S4037" s="8"/>
      <c r="T4037" s="8"/>
      <c r="U4037" s="8"/>
    </row>
    <row r="4038" spans="16:21" ht="12.75">
      <c r="P4038" s="8"/>
      <c r="Q4038" s="8"/>
      <c r="R4038" s="8"/>
      <c r="S4038" s="8"/>
      <c r="T4038" s="8"/>
      <c r="U4038" s="8"/>
    </row>
    <row r="4039" spans="16:21" ht="12.75">
      <c r="P4039" s="8"/>
      <c r="Q4039" s="8"/>
      <c r="R4039" s="8"/>
      <c r="S4039" s="8"/>
      <c r="T4039" s="8"/>
      <c r="U4039" s="8"/>
    </row>
    <row r="4040" spans="16:21" ht="12.75">
      <c r="P4040" s="8"/>
      <c r="Q4040" s="8"/>
      <c r="R4040" s="8"/>
      <c r="S4040" s="8"/>
      <c r="T4040" s="8"/>
      <c r="U4040" s="8"/>
    </row>
    <row r="4041" spans="16:21" ht="12.75">
      <c r="P4041" s="8"/>
      <c r="Q4041" s="8"/>
      <c r="R4041" s="8"/>
      <c r="S4041" s="8"/>
      <c r="T4041" s="8"/>
      <c r="U4041" s="8"/>
    </row>
    <row r="4042" spans="16:21" ht="12.75">
      <c r="P4042" s="8"/>
      <c r="Q4042" s="8"/>
      <c r="R4042" s="8"/>
      <c r="S4042" s="8"/>
      <c r="T4042" s="8"/>
      <c r="U4042" s="8"/>
    </row>
    <row r="4043" spans="16:21" ht="12.75">
      <c r="P4043" s="8"/>
      <c r="Q4043" s="8"/>
      <c r="R4043" s="8"/>
      <c r="S4043" s="8"/>
      <c r="T4043" s="8"/>
      <c r="U4043" s="8"/>
    </row>
    <row r="4044" spans="16:21" ht="12.75">
      <c r="P4044" s="8"/>
      <c r="Q4044" s="8"/>
      <c r="R4044" s="8"/>
      <c r="S4044" s="8"/>
      <c r="T4044" s="8"/>
      <c r="U4044" s="8"/>
    </row>
    <row r="4045" spans="16:21" ht="12.75">
      <c r="P4045" s="8"/>
      <c r="Q4045" s="8"/>
      <c r="R4045" s="8"/>
      <c r="S4045" s="8"/>
      <c r="T4045" s="8"/>
      <c r="U4045" s="8"/>
    </row>
    <row r="4046" spans="16:21" ht="12.75">
      <c r="P4046" s="8"/>
      <c r="Q4046" s="8"/>
      <c r="R4046" s="8"/>
      <c r="S4046" s="8"/>
      <c r="T4046" s="8"/>
      <c r="U4046" s="8"/>
    </row>
    <row r="4047" spans="16:21" ht="12.75">
      <c r="P4047" s="8"/>
      <c r="Q4047" s="8"/>
      <c r="R4047" s="8"/>
      <c r="S4047" s="8"/>
      <c r="T4047" s="8"/>
      <c r="U4047" s="8"/>
    </row>
    <row r="4048" spans="16:21" ht="12.75">
      <c r="P4048" s="8"/>
      <c r="Q4048" s="8"/>
      <c r="R4048" s="8"/>
      <c r="S4048" s="8"/>
      <c r="T4048" s="8"/>
      <c r="U4048" s="8"/>
    </row>
    <row r="4049" spans="16:21" ht="12.75">
      <c r="P4049" s="8"/>
      <c r="Q4049" s="8"/>
      <c r="R4049" s="8"/>
      <c r="S4049" s="8"/>
      <c r="T4049" s="8"/>
      <c r="U4049" s="8"/>
    </row>
    <row r="4050" spans="16:21" ht="12.75">
      <c r="P4050" s="8"/>
      <c r="Q4050" s="8"/>
      <c r="R4050" s="8"/>
      <c r="S4050" s="8"/>
      <c r="T4050" s="8"/>
      <c r="U4050" s="8"/>
    </row>
    <row r="4051" spans="16:21" ht="12.75">
      <c r="P4051" s="8"/>
      <c r="Q4051" s="8"/>
      <c r="R4051" s="8"/>
      <c r="S4051" s="8"/>
      <c r="T4051" s="8"/>
      <c r="U4051" s="8"/>
    </row>
    <row r="4052" spans="16:21" ht="12.75">
      <c r="P4052" s="8"/>
      <c r="Q4052" s="8"/>
      <c r="R4052" s="8"/>
      <c r="S4052" s="8"/>
      <c r="T4052" s="8"/>
      <c r="U4052" s="8"/>
    </row>
    <row r="4053" spans="16:21" ht="12.75">
      <c r="P4053" s="8"/>
      <c r="Q4053" s="8"/>
      <c r="R4053" s="8"/>
      <c r="S4053" s="8"/>
      <c r="T4053" s="8"/>
      <c r="U4053" s="8"/>
    </row>
    <row r="4054" spans="16:21" ht="12.75">
      <c r="P4054" s="8"/>
      <c r="Q4054" s="8"/>
      <c r="R4054" s="8"/>
      <c r="S4054" s="8"/>
      <c r="T4054" s="8"/>
      <c r="U4054" s="8"/>
    </row>
    <row r="4055" spans="16:21" ht="12.75">
      <c r="P4055" s="8"/>
      <c r="Q4055" s="8"/>
      <c r="R4055" s="8"/>
      <c r="S4055" s="8"/>
      <c r="T4055" s="8"/>
      <c r="U4055" s="8"/>
    </row>
    <row r="4056" spans="16:21" ht="12.75">
      <c r="P4056" s="8"/>
      <c r="Q4056" s="8"/>
      <c r="R4056" s="8"/>
      <c r="S4056" s="8"/>
      <c r="T4056" s="8"/>
      <c r="U4056" s="8"/>
    </row>
    <row r="4057" spans="16:21" ht="12.75">
      <c r="P4057" s="8"/>
      <c r="Q4057" s="8"/>
      <c r="R4057" s="8"/>
      <c r="S4057" s="8"/>
      <c r="T4057" s="8"/>
      <c r="U4057" s="8"/>
    </row>
    <row r="4058" spans="16:21" ht="12.75">
      <c r="P4058" s="8"/>
      <c r="Q4058" s="8"/>
      <c r="R4058" s="8"/>
      <c r="S4058" s="8"/>
      <c r="T4058" s="8"/>
      <c r="U4058" s="8"/>
    </row>
    <row r="4059" spans="16:21" ht="12.75">
      <c r="P4059" s="8"/>
      <c r="Q4059" s="8"/>
      <c r="R4059" s="8"/>
      <c r="S4059" s="8"/>
      <c r="T4059" s="8"/>
      <c r="U4059" s="8"/>
    </row>
    <row r="4060" spans="16:21" ht="12.75">
      <c r="P4060" s="8"/>
      <c r="Q4060" s="8"/>
      <c r="R4060" s="8"/>
      <c r="S4060" s="8"/>
      <c r="T4060" s="8"/>
      <c r="U4060" s="8"/>
    </row>
    <row r="4061" spans="16:21" ht="12.75">
      <c r="P4061" s="8"/>
      <c r="Q4061" s="8"/>
      <c r="R4061" s="8"/>
      <c r="S4061" s="8"/>
      <c r="T4061" s="8"/>
      <c r="U4061" s="8"/>
    </row>
    <row r="4062" spans="16:21" ht="12.75">
      <c r="P4062" s="8"/>
      <c r="Q4062" s="8"/>
      <c r="R4062" s="8"/>
      <c r="S4062" s="8"/>
      <c r="T4062" s="8"/>
      <c r="U4062" s="8"/>
    </row>
    <row r="4063" spans="16:21" ht="12.75">
      <c r="P4063" s="8"/>
      <c r="Q4063" s="8"/>
      <c r="R4063" s="8"/>
      <c r="S4063" s="8"/>
      <c r="T4063" s="8"/>
      <c r="U4063" s="8"/>
    </row>
    <row r="4064" spans="16:21" ht="12.75">
      <c r="P4064" s="8"/>
      <c r="Q4064" s="8"/>
      <c r="R4064" s="8"/>
      <c r="S4064" s="8"/>
      <c r="T4064" s="8"/>
      <c r="U4064" s="8"/>
    </row>
    <row r="4065" spans="16:21" ht="12.75">
      <c r="P4065" s="8"/>
      <c r="Q4065" s="8"/>
      <c r="R4065" s="8"/>
      <c r="S4065" s="8"/>
      <c r="T4065" s="8"/>
      <c r="U4065" s="8"/>
    </row>
    <row r="4066" spans="16:21" ht="12.75">
      <c r="P4066" s="8"/>
      <c r="Q4066" s="8"/>
      <c r="R4066" s="8"/>
      <c r="S4066" s="8"/>
      <c r="T4066" s="8"/>
      <c r="U4066" s="8"/>
    </row>
    <row r="4067" spans="16:21" ht="12.75">
      <c r="P4067" s="8"/>
      <c r="Q4067" s="8"/>
      <c r="R4067" s="8"/>
      <c r="S4067" s="8"/>
      <c r="T4067" s="8"/>
      <c r="U4067" s="8"/>
    </row>
    <row r="4068" spans="16:21" ht="12.75">
      <c r="P4068" s="8"/>
      <c r="Q4068" s="8"/>
      <c r="R4068" s="8"/>
      <c r="S4068" s="8"/>
      <c r="T4068" s="8"/>
      <c r="U4068" s="8"/>
    </row>
    <row r="4069" spans="16:21" ht="12.75">
      <c r="P4069" s="8"/>
      <c r="Q4069" s="8"/>
      <c r="R4069" s="8"/>
      <c r="S4069" s="8"/>
      <c r="T4069" s="8"/>
      <c r="U4069" s="8"/>
    </row>
    <row r="4070" spans="16:21" ht="12.75">
      <c r="P4070" s="8"/>
      <c r="Q4070" s="8"/>
      <c r="R4070" s="8"/>
      <c r="S4070" s="8"/>
      <c r="T4070" s="8"/>
      <c r="U4070" s="8"/>
    </row>
    <row r="4071" spans="16:21" ht="12.75">
      <c r="P4071" s="8"/>
      <c r="Q4071" s="8"/>
      <c r="R4071" s="8"/>
      <c r="S4071" s="8"/>
      <c r="T4071" s="8"/>
      <c r="U4071" s="8"/>
    </row>
    <row r="4072" spans="16:21" ht="12.75">
      <c r="P4072" s="8"/>
      <c r="Q4072" s="8"/>
      <c r="R4072" s="8"/>
      <c r="S4072" s="8"/>
      <c r="T4072" s="8"/>
      <c r="U4072" s="8"/>
    </row>
    <row r="4073" spans="16:21" ht="12.75">
      <c r="P4073" s="8"/>
      <c r="Q4073" s="8"/>
      <c r="R4073" s="8"/>
      <c r="S4073" s="8"/>
      <c r="T4073" s="8"/>
      <c r="U4073" s="8"/>
    </row>
    <row r="4074" spans="16:21" ht="12.75">
      <c r="P4074" s="8"/>
      <c r="Q4074" s="8"/>
      <c r="R4074" s="8"/>
      <c r="S4074" s="8"/>
      <c r="T4074" s="8"/>
      <c r="U4074" s="8"/>
    </row>
    <row r="4075" spans="16:21" ht="12.75">
      <c r="P4075" s="8"/>
      <c r="Q4075" s="8"/>
      <c r="R4075" s="8"/>
      <c r="S4075" s="8"/>
      <c r="T4075" s="8"/>
      <c r="U4075" s="8"/>
    </row>
    <row r="4076" spans="16:21" ht="12.75">
      <c r="P4076" s="8"/>
      <c r="Q4076" s="8"/>
      <c r="R4076" s="8"/>
      <c r="S4076" s="8"/>
      <c r="T4076" s="8"/>
      <c r="U4076" s="8"/>
    </row>
    <row r="4077" spans="16:21" ht="12.75">
      <c r="P4077" s="8"/>
      <c r="Q4077" s="8"/>
      <c r="R4077" s="8"/>
      <c r="S4077" s="8"/>
      <c r="T4077" s="8"/>
      <c r="U4077" s="8"/>
    </row>
    <row r="4078" spans="16:21" ht="12.75">
      <c r="P4078" s="8"/>
      <c r="Q4078" s="8"/>
      <c r="R4078" s="8"/>
      <c r="S4078" s="8"/>
      <c r="T4078" s="8"/>
      <c r="U4078" s="8"/>
    </row>
    <row r="4079" spans="16:21" ht="12.75">
      <c r="P4079" s="8"/>
      <c r="Q4079" s="8"/>
      <c r="R4079" s="8"/>
      <c r="S4079" s="8"/>
      <c r="T4079" s="8"/>
      <c r="U4079" s="8"/>
    </row>
    <row r="4080" spans="16:21" ht="12.75">
      <c r="P4080" s="8"/>
      <c r="Q4080" s="8"/>
      <c r="R4080" s="8"/>
      <c r="S4080" s="8"/>
      <c r="T4080" s="8"/>
      <c r="U4080" s="8"/>
    </row>
    <row r="4081" spans="16:21" ht="12.75">
      <c r="P4081" s="8"/>
      <c r="Q4081" s="8"/>
      <c r="R4081" s="8"/>
      <c r="S4081" s="8"/>
      <c r="T4081" s="8"/>
      <c r="U4081" s="8"/>
    </row>
    <row r="4082" spans="16:21" ht="12.75">
      <c r="P4082" s="8"/>
      <c r="Q4082" s="8"/>
      <c r="R4082" s="8"/>
      <c r="S4082" s="8"/>
      <c r="T4082" s="8"/>
      <c r="U4082" s="8"/>
    </row>
    <row r="4083" spans="16:21" ht="12.75">
      <c r="P4083" s="8"/>
      <c r="Q4083" s="8"/>
      <c r="R4083" s="8"/>
      <c r="S4083" s="8"/>
      <c r="T4083" s="8"/>
      <c r="U4083" s="8"/>
    </row>
    <row r="4084" spans="16:21" ht="12.75">
      <c r="P4084" s="8"/>
      <c r="Q4084" s="8"/>
      <c r="R4084" s="8"/>
      <c r="S4084" s="8"/>
      <c r="T4084" s="8"/>
      <c r="U4084" s="8"/>
    </row>
    <row r="4085" spans="16:21" ht="12.75">
      <c r="P4085" s="8"/>
      <c r="Q4085" s="8"/>
      <c r="R4085" s="8"/>
      <c r="S4085" s="8"/>
      <c r="T4085" s="8"/>
      <c r="U4085" s="8"/>
    </row>
    <row r="4086" spans="16:21" ht="12.75">
      <c r="P4086" s="8"/>
      <c r="Q4086" s="8"/>
      <c r="R4086" s="8"/>
      <c r="S4086" s="8"/>
      <c r="T4086" s="8"/>
      <c r="U4086" s="8"/>
    </row>
    <row r="4087" spans="16:21" ht="12.75">
      <c r="P4087" s="8"/>
      <c r="Q4087" s="8"/>
      <c r="R4087" s="8"/>
      <c r="S4087" s="8"/>
      <c r="T4087" s="8"/>
      <c r="U4087" s="8"/>
    </row>
    <row r="4088" spans="16:21" ht="12.75">
      <c r="P4088" s="8"/>
      <c r="Q4088" s="8"/>
      <c r="R4088" s="8"/>
      <c r="S4088" s="8"/>
      <c r="T4088" s="8"/>
      <c r="U4088" s="8"/>
    </row>
    <row r="4089" spans="16:21" ht="12.75">
      <c r="P4089" s="8"/>
      <c r="Q4089" s="8"/>
      <c r="R4089" s="8"/>
      <c r="S4089" s="8"/>
      <c r="T4089" s="8"/>
      <c r="U4089" s="8"/>
    </row>
    <row r="4090" spans="16:21" ht="12.75">
      <c r="P4090" s="8"/>
      <c r="Q4090" s="8"/>
      <c r="R4090" s="8"/>
      <c r="S4090" s="8"/>
      <c r="T4090" s="8"/>
      <c r="U4090" s="8"/>
    </row>
    <row r="4091" spans="16:21" ht="12.75">
      <c r="P4091" s="8"/>
      <c r="Q4091" s="8"/>
      <c r="R4091" s="8"/>
      <c r="S4091" s="8"/>
      <c r="T4091" s="8"/>
      <c r="U4091" s="8"/>
    </row>
    <row r="4092" spans="16:21" ht="12.75">
      <c r="P4092" s="8"/>
      <c r="Q4092" s="8"/>
      <c r="R4092" s="8"/>
      <c r="S4092" s="8"/>
      <c r="T4092" s="8"/>
      <c r="U4092" s="8"/>
    </row>
    <row r="4093" spans="16:21" ht="12.75">
      <c r="P4093" s="8"/>
      <c r="Q4093" s="8"/>
      <c r="R4093" s="8"/>
      <c r="S4093" s="8"/>
      <c r="T4093" s="8"/>
      <c r="U4093" s="8"/>
    </row>
    <row r="4094" spans="16:21" ht="12.75">
      <c r="P4094" s="8"/>
      <c r="Q4094" s="8"/>
      <c r="R4094" s="8"/>
      <c r="S4094" s="8"/>
      <c r="T4094" s="8"/>
      <c r="U4094" s="8"/>
    </row>
    <row r="4095" spans="16:21" ht="12.75">
      <c r="P4095" s="8"/>
      <c r="Q4095" s="8"/>
      <c r="R4095" s="8"/>
      <c r="S4095" s="8"/>
      <c r="T4095" s="8"/>
      <c r="U4095" s="8"/>
    </row>
    <row r="4096" spans="16:21" ht="12.75">
      <c r="P4096" s="8"/>
      <c r="Q4096" s="8"/>
      <c r="R4096" s="8"/>
      <c r="S4096" s="8"/>
      <c r="T4096" s="8"/>
      <c r="U4096" s="8"/>
    </row>
    <row r="4097" spans="16:21" ht="12.75">
      <c r="P4097" s="8"/>
      <c r="Q4097" s="8"/>
      <c r="R4097" s="8"/>
      <c r="S4097" s="8"/>
      <c r="T4097" s="8"/>
      <c r="U4097" s="8"/>
    </row>
    <row r="4098" spans="16:21" ht="12.75">
      <c r="P4098" s="8"/>
      <c r="Q4098" s="8"/>
      <c r="R4098" s="8"/>
      <c r="S4098" s="8"/>
      <c r="T4098" s="8"/>
      <c r="U4098" s="8"/>
    </row>
    <row r="4099" spans="16:21" ht="12.75">
      <c r="P4099" s="8"/>
      <c r="Q4099" s="8"/>
      <c r="R4099" s="8"/>
      <c r="S4099" s="8"/>
      <c r="T4099" s="8"/>
      <c r="U4099" s="8"/>
    </row>
    <row r="4100" spans="16:21" ht="12.75">
      <c r="P4100" s="8"/>
      <c r="Q4100" s="8"/>
      <c r="R4100" s="8"/>
      <c r="S4100" s="8"/>
      <c r="T4100" s="8"/>
      <c r="U4100" s="8"/>
    </row>
    <row r="4101" spans="16:21" ht="12.75">
      <c r="P4101" s="8"/>
      <c r="Q4101" s="8"/>
      <c r="R4101" s="8"/>
      <c r="S4101" s="8"/>
      <c r="T4101" s="8"/>
      <c r="U4101" s="8"/>
    </row>
    <row r="4102" spans="16:21" ht="12.75">
      <c r="P4102" s="8"/>
      <c r="Q4102" s="8"/>
      <c r="R4102" s="8"/>
      <c r="S4102" s="8"/>
      <c r="T4102" s="8"/>
      <c r="U4102" s="8"/>
    </row>
    <row r="4103" spans="16:21" ht="12.75">
      <c r="P4103" s="8"/>
      <c r="Q4103" s="8"/>
      <c r="R4103" s="8"/>
      <c r="S4103" s="8"/>
      <c r="T4103" s="8"/>
      <c r="U4103" s="8"/>
    </row>
    <row r="4104" spans="16:21" ht="12.75">
      <c r="P4104" s="8"/>
      <c r="Q4104" s="8"/>
      <c r="R4104" s="8"/>
      <c r="S4104" s="8"/>
      <c r="T4104" s="8"/>
      <c r="U4104" s="8"/>
    </row>
    <row r="4105" spans="16:21" ht="12.75">
      <c r="P4105" s="8"/>
      <c r="Q4105" s="8"/>
      <c r="R4105" s="8"/>
      <c r="S4105" s="8"/>
      <c r="T4105" s="8"/>
      <c r="U4105" s="8"/>
    </row>
    <row r="4106" spans="16:21" ht="12.75">
      <c r="P4106" s="8"/>
      <c r="Q4106" s="8"/>
      <c r="R4106" s="8"/>
      <c r="S4106" s="8"/>
      <c r="T4106" s="8"/>
      <c r="U4106" s="8"/>
    </row>
    <row r="4107" spans="16:21" ht="12.75">
      <c r="P4107" s="8"/>
      <c r="Q4107" s="8"/>
      <c r="R4107" s="8"/>
      <c r="S4107" s="8"/>
      <c r="T4107" s="8"/>
      <c r="U4107" s="8"/>
    </row>
    <row r="4108" spans="16:21" ht="12.75">
      <c r="P4108" s="8"/>
      <c r="Q4108" s="8"/>
      <c r="R4108" s="8"/>
      <c r="S4108" s="8"/>
      <c r="T4108" s="8"/>
      <c r="U4108" s="8"/>
    </row>
    <row r="4109" spans="16:21" ht="12.75">
      <c r="P4109" s="8"/>
      <c r="Q4109" s="8"/>
      <c r="R4109" s="8"/>
      <c r="S4109" s="8"/>
      <c r="T4109" s="8"/>
      <c r="U4109" s="8"/>
    </row>
    <row r="4110" spans="16:21" ht="12.75">
      <c r="P4110" s="8"/>
      <c r="Q4110" s="8"/>
      <c r="R4110" s="8"/>
      <c r="S4110" s="8"/>
      <c r="T4110" s="8"/>
      <c r="U4110" s="8"/>
    </row>
    <row r="4111" spans="16:21" ht="12.75">
      <c r="P4111" s="8"/>
      <c r="Q4111" s="8"/>
      <c r="R4111" s="8"/>
      <c r="S4111" s="8"/>
      <c r="T4111" s="8"/>
      <c r="U4111" s="8"/>
    </row>
    <row r="4112" spans="16:21" ht="12.75">
      <c r="P4112" s="8"/>
      <c r="Q4112" s="8"/>
      <c r="R4112" s="8"/>
      <c r="S4112" s="8"/>
      <c r="T4112" s="8"/>
      <c r="U4112" s="8"/>
    </row>
    <row r="4113" spans="16:21" ht="12.75">
      <c r="P4113" s="8"/>
      <c r="Q4113" s="8"/>
      <c r="R4113" s="8"/>
      <c r="S4113" s="8"/>
      <c r="T4113" s="8"/>
      <c r="U4113" s="8"/>
    </row>
    <row r="4114" spans="16:21" ht="12.75">
      <c r="P4114" s="8"/>
      <c r="Q4114" s="8"/>
      <c r="R4114" s="8"/>
      <c r="S4114" s="8"/>
      <c r="T4114" s="8"/>
      <c r="U4114" s="8"/>
    </row>
    <row r="4115" spans="16:21" ht="12.75">
      <c r="P4115" s="8"/>
      <c r="Q4115" s="8"/>
      <c r="R4115" s="8"/>
      <c r="S4115" s="8"/>
      <c r="T4115" s="8"/>
      <c r="U4115" s="8"/>
    </row>
    <row r="4116" spans="16:21" ht="12.75">
      <c r="P4116" s="8"/>
      <c r="Q4116" s="8"/>
      <c r="R4116" s="8"/>
      <c r="S4116" s="8"/>
      <c r="T4116" s="8"/>
      <c r="U4116" s="8"/>
    </row>
    <row r="4117" spans="16:21" ht="12.75">
      <c r="P4117" s="8"/>
      <c r="Q4117" s="8"/>
      <c r="R4117" s="8"/>
      <c r="S4117" s="8"/>
      <c r="T4117" s="8"/>
      <c r="U4117" s="8"/>
    </row>
  </sheetData>
  <sheetProtection/>
  <autoFilter ref="A7:U50"/>
  <mergeCells count="8">
    <mergeCell ref="B1:U1"/>
    <mergeCell ref="B3:U3"/>
    <mergeCell ref="B5:G5"/>
    <mergeCell ref="I5:N5"/>
    <mergeCell ref="P5:T5"/>
    <mergeCell ref="B6:D6"/>
    <mergeCell ref="I6:K6"/>
    <mergeCell ref="P6:Q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117"/>
  <sheetViews>
    <sheetView zoomScale="120" zoomScaleNormal="120" zoomScalePageLayoutView="0" workbookViewId="0" topLeftCell="A1">
      <selection activeCell="N48" sqref="N48:N49"/>
    </sheetView>
  </sheetViews>
  <sheetFormatPr defaultColWidth="9.00390625" defaultRowHeight="12.75"/>
  <cols>
    <col min="1" max="1" width="5.75390625" style="0" customWidth="1"/>
    <col min="2" max="4" width="3.00390625" style="0" customWidth="1"/>
    <col min="5" max="5" width="4.625" style="0" customWidth="1"/>
    <col min="6" max="6" width="4.00390625" style="0" customWidth="1"/>
    <col min="7" max="7" width="6.00390625" style="0" customWidth="1"/>
    <col min="8" max="8" width="4.25390625" style="45" customWidth="1"/>
    <col min="9" max="9" width="3.00390625" style="0" customWidth="1"/>
    <col min="10" max="10" width="3.00390625" style="10" customWidth="1"/>
    <col min="11" max="11" width="3.00390625" style="0" customWidth="1"/>
    <col min="12" max="12" width="4.375" style="0" customWidth="1"/>
    <col min="13" max="13" width="4.00390625" style="0" customWidth="1"/>
    <col min="14" max="14" width="6.00390625" style="0" customWidth="1"/>
    <col min="15" max="15" width="4.75390625" style="0" customWidth="1"/>
    <col min="16" max="16" width="4.125" style="0" customWidth="1"/>
    <col min="17" max="17" width="4.00390625" style="0" customWidth="1"/>
    <col min="18" max="18" width="4.375" style="0" customWidth="1"/>
    <col min="19" max="19" width="5.00390625" style="0" customWidth="1"/>
    <col min="20" max="20" width="5.875" style="0" customWidth="1"/>
    <col min="21" max="21" width="6.625" style="0" customWidth="1"/>
    <col min="22" max="24" width="2.75390625" style="0" customWidth="1"/>
    <col min="25" max="25" width="1.875" style="0" customWidth="1"/>
    <col min="26" max="28" width="2.75390625" style="0" customWidth="1"/>
    <col min="29" max="29" width="1.875" style="0" customWidth="1"/>
    <col min="30" max="37" width="2.75390625" style="0" customWidth="1"/>
    <col min="38" max="38" width="1.875" style="0" customWidth="1"/>
    <col min="39" max="39" width="2.75390625" style="0" customWidth="1"/>
    <col min="40" max="40" width="1.875" style="0" customWidth="1"/>
    <col min="41" max="47" width="2.75390625" style="0" customWidth="1"/>
    <col min="48" max="48" width="1.875" style="0" customWidth="1"/>
    <col min="49" max="50" width="2.75390625" style="0" customWidth="1"/>
    <col min="51" max="51" width="4.375" style="0" customWidth="1"/>
  </cols>
  <sheetData>
    <row r="1" spans="1:21" ht="15">
      <c r="A1" s="22"/>
      <c r="B1" s="61" t="s">
        <v>65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3" spans="1:21" ht="18" customHeight="1">
      <c r="A3" s="43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5">
      <c r="A4" s="7"/>
      <c r="B4" s="7"/>
      <c r="C4" s="7"/>
      <c r="D4" s="7"/>
      <c r="E4" s="7"/>
      <c r="F4" s="7"/>
      <c r="G4" s="7"/>
      <c r="H4" s="44"/>
      <c r="I4" s="7"/>
      <c r="J4" s="3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50" ht="12.75">
      <c r="A5" s="15"/>
      <c r="B5" s="63" t="s">
        <v>50</v>
      </c>
      <c r="C5" s="64"/>
      <c r="D5" s="64"/>
      <c r="E5" s="64"/>
      <c r="F5" s="64"/>
      <c r="G5" s="65"/>
      <c r="H5" s="42"/>
      <c r="I5" s="63" t="s">
        <v>62</v>
      </c>
      <c r="J5" s="64"/>
      <c r="K5" s="64"/>
      <c r="L5" s="64"/>
      <c r="M5" s="64"/>
      <c r="N5" s="65"/>
      <c r="O5" s="42"/>
      <c r="P5" s="66" t="s">
        <v>76</v>
      </c>
      <c r="Q5" s="66"/>
      <c r="R5" s="66"/>
      <c r="S5" s="66"/>
      <c r="T5" s="66"/>
      <c r="U5" s="20"/>
      <c r="V5" s="6"/>
      <c r="W5" s="6"/>
      <c r="X5" s="6"/>
      <c r="Y5" s="6"/>
      <c r="Z5" s="6"/>
      <c r="AA5" s="6"/>
      <c r="AB5" s="3"/>
      <c r="AC5" s="6"/>
      <c r="AD5" s="6"/>
      <c r="AE5" s="6"/>
      <c r="AF5" s="6"/>
      <c r="AG5" s="6"/>
      <c r="AH5" s="6"/>
      <c r="AI5" s="6"/>
      <c r="AJ5" s="6"/>
      <c r="AK5" s="6"/>
      <c r="AL5" s="3"/>
      <c r="AM5" s="3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7" customHeight="1">
      <c r="A6" s="15"/>
      <c r="B6" s="67" t="s">
        <v>19</v>
      </c>
      <c r="C6" s="67"/>
      <c r="D6" s="67"/>
      <c r="E6" s="16"/>
      <c r="F6" s="16"/>
      <c r="G6" s="16"/>
      <c r="H6" s="16"/>
      <c r="I6" s="67" t="s">
        <v>19</v>
      </c>
      <c r="J6" s="67"/>
      <c r="K6" s="67"/>
      <c r="L6" s="16"/>
      <c r="M6" s="16"/>
      <c r="N6" s="16"/>
      <c r="O6" s="16"/>
      <c r="P6" s="67" t="s">
        <v>19</v>
      </c>
      <c r="Q6" s="67"/>
      <c r="R6" s="16"/>
      <c r="S6" s="16"/>
      <c r="T6" s="16"/>
      <c r="U6" s="21"/>
      <c r="V6" s="6"/>
      <c r="W6" s="6"/>
      <c r="X6" s="6"/>
      <c r="Y6" s="6"/>
      <c r="Z6" s="6"/>
      <c r="AA6" s="6"/>
      <c r="AB6" s="3"/>
      <c r="AC6" s="6"/>
      <c r="AD6" s="6"/>
      <c r="AE6" s="6"/>
      <c r="AF6" s="6"/>
      <c r="AG6" s="6"/>
      <c r="AH6" s="6"/>
      <c r="AI6" s="6"/>
      <c r="AJ6" s="6"/>
      <c r="AK6" s="6"/>
      <c r="AL6" s="3"/>
      <c r="AM6" s="3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92.25" customHeight="1">
      <c r="A7" s="15" t="s">
        <v>0</v>
      </c>
      <c r="B7" s="15">
        <v>1</v>
      </c>
      <c r="C7" s="39">
        <v>2</v>
      </c>
      <c r="D7" s="15">
        <v>3</v>
      </c>
      <c r="E7" s="19" t="s">
        <v>16</v>
      </c>
      <c r="F7" s="17" t="s">
        <v>17</v>
      </c>
      <c r="G7" s="18" t="s">
        <v>18</v>
      </c>
      <c r="H7" s="18"/>
      <c r="I7" s="15">
        <v>1</v>
      </c>
      <c r="J7" s="39">
        <v>2</v>
      </c>
      <c r="K7" s="15">
        <v>3</v>
      </c>
      <c r="L7" s="19" t="s">
        <v>16</v>
      </c>
      <c r="M7" s="17" t="s">
        <v>17</v>
      </c>
      <c r="N7" s="18" t="s">
        <v>18</v>
      </c>
      <c r="O7" s="57"/>
      <c r="P7" s="56" t="s">
        <v>78</v>
      </c>
      <c r="Q7" s="56" t="s">
        <v>77</v>
      </c>
      <c r="R7" s="19" t="s">
        <v>16</v>
      </c>
      <c r="S7" s="17" t="s">
        <v>17</v>
      </c>
      <c r="T7" s="18" t="s">
        <v>18</v>
      </c>
      <c r="U7" s="12" t="s">
        <v>23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3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>
      <c r="A8" s="29" t="s">
        <v>38</v>
      </c>
      <c r="B8" s="32">
        <v>19</v>
      </c>
      <c r="C8" s="40">
        <v>20</v>
      </c>
      <c r="D8" s="32">
        <v>15</v>
      </c>
      <c r="E8" s="25">
        <v>146</v>
      </c>
      <c r="F8" s="29">
        <f aca="true" t="shared" si="0" ref="F8:F32">B8*4+C8*3+D8*2</f>
        <v>166</v>
      </c>
      <c r="G8" s="30">
        <f aca="true" t="shared" si="1" ref="G8:G38">(B8+C8+D8)/E8</f>
        <v>0.3698630136986301</v>
      </c>
      <c r="H8" s="31">
        <v>1</v>
      </c>
      <c r="I8" s="32">
        <v>11</v>
      </c>
      <c r="J8" s="40">
        <v>17</v>
      </c>
      <c r="K8" s="32">
        <v>23</v>
      </c>
      <c r="L8" s="25">
        <v>137</v>
      </c>
      <c r="M8" s="29">
        <f aca="true" t="shared" si="2" ref="M8:M50">I8*4+J8*3+K8*2</f>
        <v>141</v>
      </c>
      <c r="N8" s="30">
        <f aca="true" t="shared" si="3" ref="N8:N49">(I8+J8+K8)/L8</f>
        <v>0.3722627737226277</v>
      </c>
      <c r="O8" s="31">
        <v>1</v>
      </c>
      <c r="P8" s="29">
        <f>'призовые места'!AM7</f>
        <v>10</v>
      </c>
      <c r="Q8" s="29">
        <f>'призовые места'!AN7</f>
        <v>38</v>
      </c>
      <c r="R8" s="29">
        <f>участие!DN8</f>
        <v>130</v>
      </c>
      <c r="S8" s="29">
        <f aca="true" t="shared" si="4" ref="S8:S50">P8*4+Q8*3</f>
        <v>154</v>
      </c>
      <c r="T8" s="30">
        <f aca="true" t="shared" si="5" ref="T8:T50">(P8+Q8)/R8</f>
        <v>0.36923076923076925</v>
      </c>
      <c r="U8" s="31">
        <v>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29">
        <v>25</v>
      </c>
      <c r="B9" s="25">
        <v>3</v>
      </c>
      <c r="C9" s="27">
        <v>5</v>
      </c>
      <c r="D9" s="25">
        <v>1</v>
      </c>
      <c r="E9" s="25">
        <v>50</v>
      </c>
      <c r="F9" s="29">
        <f t="shared" si="0"/>
        <v>29</v>
      </c>
      <c r="G9" s="30">
        <f t="shared" si="1"/>
        <v>0.18</v>
      </c>
      <c r="H9" s="31">
        <v>7</v>
      </c>
      <c r="I9" s="25">
        <v>7</v>
      </c>
      <c r="J9" s="27">
        <v>6</v>
      </c>
      <c r="K9" s="25">
        <v>6</v>
      </c>
      <c r="L9" s="25">
        <v>58</v>
      </c>
      <c r="M9" s="29">
        <f t="shared" si="2"/>
        <v>58</v>
      </c>
      <c r="N9" s="30">
        <f t="shared" si="3"/>
        <v>0.3275862068965517</v>
      </c>
      <c r="O9" s="31">
        <v>3</v>
      </c>
      <c r="P9" s="29">
        <f>'призовые места'!AM23</f>
        <v>6</v>
      </c>
      <c r="Q9" s="29">
        <f>'призовые места'!AN23</f>
        <v>21</v>
      </c>
      <c r="R9" s="29">
        <f>участие!DN24</f>
        <v>56</v>
      </c>
      <c r="S9" s="29">
        <f t="shared" si="4"/>
        <v>87</v>
      </c>
      <c r="T9" s="30">
        <f t="shared" si="5"/>
        <v>0.48214285714285715</v>
      </c>
      <c r="U9" s="53" t="s">
        <v>85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29" t="s">
        <v>39</v>
      </c>
      <c r="B10" s="25">
        <v>7</v>
      </c>
      <c r="C10" s="27">
        <v>7</v>
      </c>
      <c r="D10" s="25">
        <v>6</v>
      </c>
      <c r="E10" s="25">
        <v>79</v>
      </c>
      <c r="F10" s="29">
        <f t="shared" si="0"/>
        <v>61</v>
      </c>
      <c r="G10" s="30">
        <f t="shared" si="1"/>
        <v>0.25316455696202533</v>
      </c>
      <c r="H10" s="31">
        <v>2</v>
      </c>
      <c r="I10" s="25">
        <v>8</v>
      </c>
      <c r="J10" s="27">
        <v>8</v>
      </c>
      <c r="K10" s="25">
        <v>8</v>
      </c>
      <c r="L10" s="25">
        <v>83</v>
      </c>
      <c r="M10" s="29">
        <f t="shared" si="2"/>
        <v>72</v>
      </c>
      <c r="N10" s="30">
        <f t="shared" si="3"/>
        <v>0.2891566265060241</v>
      </c>
      <c r="O10" s="31">
        <v>2</v>
      </c>
      <c r="P10" s="29">
        <f>'призовые места'!AM8</f>
        <v>6</v>
      </c>
      <c r="Q10" s="29">
        <f>'призовые места'!AN8</f>
        <v>19</v>
      </c>
      <c r="R10" s="29">
        <f>участие!DN9</f>
        <v>80</v>
      </c>
      <c r="S10" s="29">
        <f t="shared" si="4"/>
        <v>81</v>
      </c>
      <c r="T10" s="30">
        <f t="shared" si="5"/>
        <v>0.3125</v>
      </c>
      <c r="U10" s="31">
        <v>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29">
        <v>15</v>
      </c>
      <c r="B11" s="25">
        <v>3</v>
      </c>
      <c r="C11" s="27">
        <v>5</v>
      </c>
      <c r="D11" s="25">
        <v>8</v>
      </c>
      <c r="E11" s="25">
        <v>66</v>
      </c>
      <c r="F11" s="29">
        <f t="shared" si="0"/>
        <v>43</v>
      </c>
      <c r="G11" s="30">
        <f t="shared" si="1"/>
        <v>0.24242424242424243</v>
      </c>
      <c r="H11" s="31">
        <v>4</v>
      </c>
      <c r="I11" s="25">
        <v>5</v>
      </c>
      <c r="J11" s="27">
        <v>7</v>
      </c>
      <c r="K11" s="25">
        <v>6</v>
      </c>
      <c r="L11" s="25">
        <v>61</v>
      </c>
      <c r="M11" s="29">
        <f t="shared" si="2"/>
        <v>53</v>
      </c>
      <c r="N11" s="30">
        <f t="shared" si="3"/>
        <v>0.29508196721311475</v>
      </c>
      <c r="O11" s="31">
        <v>4</v>
      </c>
      <c r="P11" s="29">
        <f>'призовые места'!AM17</f>
        <v>3</v>
      </c>
      <c r="Q11" s="29">
        <f>'призовые места'!AN17</f>
        <v>15</v>
      </c>
      <c r="R11" s="29">
        <f>участие!DN18</f>
        <v>59</v>
      </c>
      <c r="S11" s="29">
        <f t="shared" si="4"/>
        <v>57</v>
      </c>
      <c r="T11" s="30">
        <f t="shared" si="5"/>
        <v>0.3050847457627119</v>
      </c>
      <c r="U11" s="31">
        <v>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29">
        <v>37</v>
      </c>
      <c r="B12" s="25">
        <v>7</v>
      </c>
      <c r="C12" s="27">
        <v>6</v>
      </c>
      <c r="D12" s="25">
        <v>2</v>
      </c>
      <c r="E12" s="25">
        <v>49</v>
      </c>
      <c r="F12" s="29">
        <f t="shared" si="0"/>
        <v>50</v>
      </c>
      <c r="G12" s="30">
        <f t="shared" si="1"/>
        <v>0.30612244897959184</v>
      </c>
      <c r="H12" s="53" t="s">
        <v>51</v>
      </c>
      <c r="I12" s="25">
        <v>4</v>
      </c>
      <c r="J12" s="27">
        <v>5</v>
      </c>
      <c r="K12" s="25">
        <v>5</v>
      </c>
      <c r="L12" s="25">
        <v>40</v>
      </c>
      <c r="M12" s="29">
        <f t="shared" si="2"/>
        <v>41</v>
      </c>
      <c r="N12" s="30">
        <f t="shared" si="3"/>
        <v>0.35</v>
      </c>
      <c r="O12" s="53" t="s">
        <v>52</v>
      </c>
      <c r="P12" s="29">
        <f>'призовые места'!AM31</f>
        <v>8</v>
      </c>
      <c r="Q12" s="29">
        <f>'призовые места'!AN31</f>
        <v>8</v>
      </c>
      <c r="R12" s="29">
        <f>участие!DN32</f>
        <v>36</v>
      </c>
      <c r="S12" s="29">
        <f t="shared" si="4"/>
        <v>56</v>
      </c>
      <c r="T12" s="30">
        <f t="shared" si="5"/>
        <v>0.4444444444444444</v>
      </c>
      <c r="U12" s="31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29" t="s">
        <v>36</v>
      </c>
      <c r="B13" s="25">
        <v>4</v>
      </c>
      <c r="C13" s="27">
        <v>1</v>
      </c>
      <c r="D13" s="25">
        <v>2</v>
      </c>
      <c r="E13" s="25">
        <v>24</v>
      </c>
      <c r="F13" s="29">
        <f t="shared" si="0"/>
        <v>23</v>
      </c>
      <c r="G13" s="30">
        <f t="shared" si="1"/>
        <v>0.2916666666666667</v>
      </c>
      <c r="H13" s="31"/>
      <c r="I13" s="25">
        <v>1</v>
      </c>
      <c r="J13" s="27">
        <v>1</v>
      </c>
      <c r="K13" s="25">
        <v>3</v>
      </c>
      <c r="L13" s="25">
        <v>57</v>
      </c>
      <c r="M13" s="29">
        <f t="shared" si="2"/>
        <v>13</v>
      </c>
      <c r="N13" s="30">
        <f t="shared" si="3"/>
        <v>0.08771929824561403</v>
      </c>
      <c r="O13" s="31"/>
      <c r="P13" s="29">
        <f>'призовые места'!AM5</f>
        <v>3</v>
      </c>
      <c r="Q13" s="29">
        <f>'призовые места'!AN5</f>
        <v>14</v>
      </c>
      <c r="R13" s="29">
        <f>участие!DN6</f>
        <v>54</v>
      </c>
      <c r="S13" s="29">
        <f t="shared" si="4"/>
        <v>54</v>
      </c>
      <c r="T13" s="30">
        <f t="shared" si="5"/>
        <v>0.3148148148148148</v>
      </c>
      <c r="U13" s="53" t="s">
        <v>63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29">
        <v>8</v>
      </c>
      <c r="B14" s="25">
        <v>4</v>
      </c>
      <c r="C14" s="27">
        <v>2</v>
      </c>
      <c r="D14" s="25">
        <v>3</v>
      </c>
      <c r="E14" s="25">
        <v>55</v>
      </c>
      <c r="F14" s="29">
        <f t="shared" si="0"/>
        <v>28</v>
      </c>
      <c r="G14" s="30">
        <f t="shared" si="1"/>
        <v>0.16363636363636364</v>
      </c>
      <c r="H14" s="31">
        <v>8</v>
      </c>
      <c r="I14" s="25">
        <v>1</v>
      </c>
      <c r="J14" s="27">
        <v>2</v>
      </c>
      <c r="K14" s="25">
        <v>3</v>
      </c>
      <c r="L14" s="25">
        <v>62</v>
      </c>
      <c r="M14" s="29">
        <f t="shared" si="2"/>
        <v>16</v>
      </c>
      <c r="N14" s="30">
        <f t="shared" si="3"/>
        <v>0.0967741935483871</v>
      </c>
      <c r="O14" s="31"/>
      <c r="P14" s="29">
        <f>'призовые места'!AM14</f>
        <v>4</v>
      </c>
      <c r="Q14" s="29">
        <f>'призовые места'!AN14</f>
        <v>10</v>
      </c>
      <c r="R14" s="29">
        <f>участие!DN15</f>
        <v>58</v>
      </c>
      <c r="S14" s="29">
        <f t="shared" si="4"/>
        <v>46</v>
      </c>
      <c r="T14" s="30">
        <f t="shared" si="5"/>
        <v>0.2413793103448276</v>
      </c>
      <c r="U14" s="53" t="s">
        <v>86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29">
        <v>38</v>
      </c>
      <c r="B15" s="25">
        <v>3</v>
      </c>
      <c r="C15" s="27">
        <v>3</v>
      </c>
      <c r="D15" s="25">
        <v>3</v>
      </c>
      <c r="E15" s="25">
        <v>37</v>
      </c>
      <c r="F15" s="29">
        <f t="shared" si="0"/>
        <v>27</v>
      </c>
      <c r="G15" s="30">
        <f t="shared" si="1"/>
        <v>0.24324324324324326</v>
      </c>
      <c r="H15" s="53" t="s">
        <v>53</v>
      </c>
      <c r="I15" s="25">
        <v>1</v>
      </c>
      <c r="J15" s="27">
        <v>2</v>
      </c>
      <c r="K15" s="25">
        <v>2</v>
      </c>
      <c r="L15" s="25">
        <v>29</v>
      </c>
      <c r="M15" s="29">
        <f t="shared" si="2"/>
        <v>14</v>
      </c>
      <c r="N15" s="30">
        <f t="shared" si="3"/>
        <v>0.1724137931034483</v>
      </c>
      <c r="O15" s="53"/>
      <c r="P15" s="29">
        <f>'призовые места'!AM32</f>
        <v>3</v>
      </c>
      <c r="Q15" s="29">
        <f>'призовые места'!AN32</f>
        <v>11</v>
      </c>
      <c r="R15" s="29">
        <f>участие!DN33</f>
        <v>29</v>
      </c>
      <c r="S15" s="29">
        <f t="shared" si="4"/>
        <v>45</v>
      </c>
      <c r="T15" s="30">
        <f t="shared" si="5"/>
        <v>0.4827586206896552</v>
      </c>
      <c r="U15" s="31">
        <v>8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29" t="s">
        <v>37</v>
      </c>
      <c r="B16" s="29">
        <v>3</v>
      </c>
      <c r="C16" s="26">
        <v>5</v>
      </c>
      <c r="D16" s="29">
        <v>6</v>
      </c>
      <c r="E16" s="29">
        <v>49</v>
      </c>
      <c r="F16" s="29">
        <f t="shared" si="0"/>
        <v>39</v>
      </c>
      <c r="G16" s="30">
        <f t="shared" si="1"/>
        <v>0.2857142857142857</v>
      </c>
      <c r="H16" s="53" t="s">
        <v>52</v>
      </c>
      <c r="I16" s="29">
        <v>3</v>
      </c>
      <c r="J16" s="26">
        <v>5</v>
      </c>
      <c r="K16" s="29">
        <v>2</v>
      </c>
      <c r="L16" s="29">
        <v>39</v>
      </c>
      <c r="M16" s="29">
        <f t="shared" si="2"/>
        <v>31</v>
      </c>
      <c r="N16" s="30">
        <f t="shared" si="3"/>
        <v>0.2564102564102564</v>
      </c>
      <c r="O16" s="53" t="s">
        <v>63</v>
      </c>
      <c r="P16" s="29">
        <f>'призовые места'!AM6</f>
        <v>2</v>
      </c>
      <c r="Q16" s="29">
        <f>'призовые места'!AN6</f>
        <v>12</v>
      </c>
      <c r="R16" s="29">
        <f>участие!DN7</f>
        <v>38</v>
      </c>
      <c r="S16" s="29">
        <f t="shared" si="4"/>
        <v>44</v>
      </c>
      <c r="T16" s="30">
        <f t="shared" si="5"/>
        <v>0.3684210526315789</v>
      </c>
      <c r="U16" s="31">
        <v>9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29">
        <v>13</v>
      </c>
      <c r="B17" s="25">
        <v>3</v>
      </c>
      <c r="C17" s="27">
        <v>1</v>
      </c>
      <c r="D17" s="25">
        <v>3</v>
      </c>
      <c r="E17" s="25">
        <v>46</v>
      </c>
      <c r="F17" s="29">
        <f t="shared" si="0"/>
        <v>21</v>
      </c>
      <c r="G17" s="30">
        <f t="shared" si="1"/>
        <v>0.15217391304347827</v>
      </c>
      <c r="H17" s="31"/>
      <c r="I17" s="25">
        <v>1</v>
      </c>
      <c r="J17" s="27">
        <v>4</v>
      </c>
      <c r="K17" s="25">
        <v>4</v>
      </c>
      <c r="L17" s="25">
        <v>61</v>
      </c>
      <c r="M17" s="29">
        <f t="shared" si="2"/>
        <v>24</v>
      </c>
      <c r="N17" s="30">
        <f t="shared" si="3"/>
        <v>0.14754098360655737</v>
      </c>
      <c r="O17" s="31">
        <v>9</v>
      </c>
      <c r="P17" s="29">
        <f>'призовые места'!AM16</f>
        <v>2</v>
      </c>
      <c r="Q17" s="29">
        <f>'призовые места'!AN16</f>
        <v>11</v>
      </c>
      <c r="R17" s="29">
        <f>участие!DN17</f>
        <v>51</v>
      </c>
      <c r="S17" s="29">
        <f t="shared" si="4"/>
        <v>41</v>
      </c>
      <c r="T17" s="30">
        <f t="shared" si="5"/>
        <v>0.2549019607843137</v>
      </c>
      <c r="U17" s="31">
        <v>10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>
      <c r="A18" s="29">
        <v>27</v>
      </c>
      <c r="B18" s="25">
        <v>1</v>
      </c>
      <c r="C18" s="27">
        <v>2</v>
      </c>
      <c r="D18" s="25">
        <v>1</v>
      </c>
      <c r="E18" s="25">
        <v>21</v>
      </c>
      <c r="F18" s="29">
        <f t="shared" si="0"/>
        <v>12</v>
      </c>
      <c r="G18" s="30">
        <f t="shared" si="1"/>
        <v>0.19047619047619047</v>
      </c>
      <c r="H18" s="31"/>
      <c r="I18" s="25">
        <v>3</v>
      </c>
      <c r="J18" s="27">
        <v>1</v>
      </c>
      <c r="K18" s="25">
        <v>2</v>
      </c>
      <c r="L18" s="25">
        <v>26</v>
      </c>
      <c r="M18" s="29">
        <f t="shared" si="2"/>
        <v>19</v>
      </c>
      <c r="N18" s="30">
        <f t="shared" si="3"/>
        <v>0.23076923076923078</v>
      </c>
      <c r="O18" s="31"/>
      <c r="P18" s="29">
        <f>'призовые места'!AM25</f>
        <v>5</v>
      </c>
      <c r="Q18" s="29">
        <f>'призовые места'!AN25</f>
        <v>7</v>
      </c>
      <c r="R18" s="29">
        <f>участие!DN26</f>
        <v>26</v>
      </c>
      <c r="S18" s="29">
        <f t="shared" si="4"/>
        <v>41</v>
      </c>
      <c r="T18" s="30">
        <f t="shared" si="5"/>
        <v>0.46153846153846156</v>
      </c>
      <c r="U18" s="31">
        <v>10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29">
        <v>4</v>
      </c>
      <c r="B19" s="25">
        <v>4</v>
      </c>
      <c r="C19" s="27">
        <v>1</v>
      </c>
      <c r="D19" s="25">
        <v>4</v>
      </c>
      <c r="E19" s="25">
        <v>28</v>
      </c>
      <c r="F19" s="29">
        <f t="shared" si="0"/>
        <v>27</v>
      </c>
      <c r="G19" s="30">
        <f t="shared" si="1"/>
        <v>0.32142857142857145</v>
      </c>
      <c r="H19" s="53" t="s">
        <v>53</v>
      </c>
      <c r="I19" s="25">
        <v>3</v>
      </c>
      <c r="J19" s="27">
        <v>4</v>
      </c>
      <c r="K19" s="25">
        <v>2</v>
      </c>
      <c r="L19" s="25">
        <v>40</v>
      </c>
      <c r="M19" s="29">
        <f t="shared" si="2"/>
        <v>28</v>
      </c>
      <c r="N19" s="30">
        <f t="shared" si="3"/>
        <v>0.225</v>
      </c>
      <c r="O19" s="53" t="s">
        <v>64</v>
      </c>
      <c r="P19" s="29">
        <f>'призовые места'!AM11</f>
        <v>3</v>
      </c>
      <c r="Q19" s="29">
        <f>'призовые места'!AN11</f>
        <v>8</v>
      </c>
      <c r="R19" s="29">
        <f>участие!DN12</f>
        <v>39</v>
      </c>
      <c r="S19" s="29">
        <f t="shared" si="4"/>
        <v>36</v>
      </c>
      <c r="T19" s="30">
        <f t="shared" si="5"/>
        <v>0.28205128205128205</v>
      </c>
      <c r="U19" s="3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29">
        <v>2</v>
      </c>
      <c r="B20" s="25">
        <v>2</v>
      </c>
      <c r="C20" s="27">
        <v>2</v>
      </c>
      <c r="D20" s="25">
        <v>5</v>
      </c>
      <c r="E20" s="25">
        <v>33</v>
      </c>
      <c r="F20" s="29">
        <f t="shared" si="0"/>
        <v>24</v>
      </c>
      <c r="G20" s="30">
        <f t="shared" si="1"/>
        <v>0.2727272727272727</v>
      </c>
      <c r="H20" s="31"/>
      <c r="I20" s="25">
        <v>2</v>
      </c>
      <c r="J20" s="27">
        <v>4</v>
      </c>
      <c r="K20" s="25">
        <v>4</v>
      </c>
      <c r="L20" s="25">
        <v>44</v>
      </c>
      <c r="M20" s="29">
        <f t="shared" si="2"/>
        <v>28</v>
      </c>
      <c r="N20" s="30">
        <f t="shared" si="3"/>
        <v>0.22727272727272727</v>
      </c>
      <c r="O20" s="53" t="s">
        <v>64</v>
      </c>
      <c r="P20" s="29">
        <f>'призовые места'!AM10</f>
        <v>2</v>
      </c>
      <c r="Q20" s="29">
        <f>'призовые места'!AN10</f>
        <v>9</v>
      </c>
      <c r="R20" s="29">
        <f>участие!DN11</f>
        <v>40</v>
      </c>
      <c r="S20" s="29">
        <f t="shared" si="4"/>
        <v>35</v>
      </c>
      <c r="T20" s="30">
        <f t="shared" si="5"/>
        <v>0.275</v>
      </c>
      <c r="U20" s="3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29">
        <v>31</v>
      </c>
      <c r="B21" s="25"/>
      <c r="C21" s="27">
        <v>4</v>
      </c>
      <c r="D21" s="25">
        <v>2</v>
      </c>
      <c r="E21" s="25">
        <v>29</v>
      </c>
      <c r="F21" s="29">
        <f t="shared" si="0"/>
        <v>16</v>
      </c>
      <c r="G21" s="30">
        <f t="shared" si="1"/>
        <v>0.20689655172413793</v>
      </c>
      <c r="H21" s="31"/>
      <c r="I21" s="25">
        <v>2</v>
      </c>
      <c r="J21" s="27">
        <v>2</v>
      </c>
      <c r="K21" s="25"/>
      <c r="L21" s="25">
        <v>37</v>
      </c>
      <c r="M21" s="29">
        <f t="shared" si="2"/>
        <v>14</v>
      </c>
      <c r="N21" s="30">
        <f t="shared" si="3"/>
        <v>0.10810810810810811</v>
      </c>
      <c r="O21" s="31"/>
      <c r="P21" s="29">
        <f>'призовые места'!AM28</f>
        <v>3</v>
      </c>
      <c r="Q21" s="29">
        <f>'призовые места'!AN28</f>
        <v>7</v>
      </c>
      <c r="R21" s="29">
        <f>участие!DN29</f>
        <v>36</v>
      </c>
      <c r="S21" s="29">
        <f t="shared" si="4"/>
        <v>33</v>
      </c>
      <c r="T21" s="30">
        <f t="shared" si="5"/>
        <v>0.2777777777777778</v>
      </c>
      <c r="U21" s="3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.75">
      <c r="A22" s="29">
        <v>1</v>
      </c>
      <c r="B22" s="25">
        <v>4</v>
      </c>
      <c r="C22" s="27">
        <v>5</v>
      </c>
      <c r="D22" s="25">
        <v>2</v>
      </c>
      <c r="E22" s="25">
        <v>37</v>
      </c>
      <c r="F22" s="29">
        <f t="shared" si="0"/>
        <v>35</v>
      </c>
      <c r="G22" s="30">
        <f t="shared" si="1"/>
        <v>0.2972972972972973</v>
      </c>
      <c r="H22" s="31">
        <v>6</v>
      </c>
      <c r="I22" s="25">
        <v>3</v>
      </c>
      <c r="J22" s="27">
        <v>1</v>
      </c>
      <c r="K22" s="25">
        <v>4</v>
      </c>
      <c r="L22" s="25">
        <v>31</v>
      </c>
      <c r="M22" s="29">
        <f t="shared" si="2"/>
        <v>23</v>
      </c>
      <c r="N22" s="30">
        <f t="shared" si="3"/>
        <v>0.25806451612903225</v>
      </c>
      <c r="O22" s="31">
        <v>10</v>
      </c>
      <c r="P22" s="29">
        <f>'призовые места'!AM9</f>
        <v>2</v>
      </c>
      <c r="Q22" s="29">
        <f>'призовые места'!AN9</f>
        <v>6</v>
      </c>
      <c r="R22" s="29">
        <f>участие!DN10</f>
        <v>27</v>
      </c>
      <c r="S22" s="29">
        <f t="shared" si="4"/>
        <v>26</v>
      </c>
      <c r="T22" s="30">
        <f t="shared" si="5"/>
        <v>0.2962962962962963</v>
      </c>
      <c r="U22" s="3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29">
        <v>35</v>
      </c>
      <c r="B23" s="25">
        <v>1</v>
      </c>
      <c r="C23" s="27">
        <v>2</v>
      </c>
      <c r="D23" s="25">
        <v>1</v>
      </c>
      <c r="E23" s="25">
        <v>18</v>
      </c>
      <c r="F23" s="29">
        <f t="shared" si="0"/>
        <v>12</v>
      </c>
      <c r="G23" s="30">
        <f t="shared" si="1"/>
        <v>0.2222222222222222</v>
      </c>
      <c r="H23" s="31"/>
      <c r="I23" s="25">
        <v>3</v>
      </c>
      <c r="J23" s="27">
        <v>2</v>
      </c>
      <c r="K23" s="25"/>
      <c r="L23" s="25">
        <v>18</v>
      </c>
      <c r="M23" s="29">
        <f t="shared" si="2"/>
        <v>18</v>
      </c>
      <c r="N23" s="30">
        <f t="shared" si="3"/>
        <v>0.2777777777777778</v>
      </c>
      <c r="O23" s="31"/>
      <c r="P23" s="29">
        <f>'призовые места'!AM30</f>
        <v>1</v>
      </c>
      <c r="Q23" s="29">
        <f>'призовые места'!AN30</f>
        <v>7</v>
      </c>
      <c r="R23" s="29">
        <f>участие!DN31</f>
        <v>17</v>
      </c>
      <c r="S23" s="29">
        <f t="shared" si="4"/>
        <v>25</v>
      </c>
      <c r="T23" s="30">
        <f t="shared" si="5"/>
        <v>0.47058823529411764</v>
      </c>
      <c r="U23" s="3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>
      <c r="A24" s="29">
        <v>11</v>
      </c>
      <c r="B24" s="25"/>
      <c r="C24" s="27"/>
      <c r="D24" s="25">
        <v>1</v>
      </c>
      <c r="E24" s="25">
        <v>11</v>
      </c>
      <c r="F24" s="29">
        <f t="shared" si="0"/>
        <v>2</v>
      </c>
      <c r="G24" s="30">
        <f t="shared" si="1"/>
        <v>0.09090909090909091</v>
      </c>
      <c r="H24" s="31"/>
      <c r="I24" s="25">
        <v>2</v>
      </c>
      <c r="J24" s="27"/>
      <c r="K24" s="25">
        <v>3</v>
      </c>
      <c r="L24" s="25">
        <v>16</v>
      </c>
      <c r="M24" s="29">
        <f t="shared" si="2"/>
        <v>14</v>
      </c>
      <c r="N24" s="30">
        <f t="shared" si="3"/>
        <v>0.3125</v>
      </c>
      <c r="O24" s="31"/>
      <c r="P24" s="29">
        <f>'призовые места'!AM15</f>
        <v>1</v>
      </c>
      <c r="Q24" s="29">
        <f>'призовые места'!AN15</f>
        <v>5</v>
      </c>
      <c r="R24" s="29">
        <f>участие!DN16</f>
        <v>15</v>
      </c>
      <c r="S24" s="29">
        <f t="shared" si="4"/>
        <v>19</v>
      </c>
      <c r="T24" s="30">
        <f t="shared" si="5"/>
        <v>0.4</v>
      </c>
      <c r="U24" s="3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29">
        <v>43</v>
      </c>
      <c r="B25" s="25"/>
      <c r="C25" s="27"/>
      <c r="D25" s="25"/>
      <c r="E25" s="25">
        <v>13</v>
      </c>
      <c r="F25" s="29">
        <f t="shared" si="0"/>
        <v>0</v>
      </c>
      <c r="G25" s="30">
        <f t="shared" si="1"/>
        <v>0</v>
      </c>
      <c r="H25" s="31"/>
      <c r="I25" s="25">
        <v>1</v>
      </c>
      <c r="J25" s="27"/>
      <c r="K25" s="25"/>
      <c r="L25" s="25">
        <v>19</v>
      </c>
      <c r="M25" s="29">
        <f t="shared" si="2"/>
        <v>4</v>
      </c>
      <c r="N25" s="30">
        <f t="shared" si="3"/>
        <v>0.05263157894736842</v>
      </c>
      <c r="O25" s="31"/>
      <c r="P25" s="29">
        <f>'призовые места'!AM36</f>
        <v>0</v>
      </c>
      <c r="Q25" s="29">
        <f>'призовые места'!AN36</f>
        <v>5</v>
      </c>
      <c r="R25" s="29">
        <f>участие!DN37</f>
        <v>19</v>
      </c>
      <c r="S25" s="29">
        <f t="shared" si="4"/>
        <v>15</v>
      </c>
      <c r="T25" s="30">
        <f t="shared" si="5"/>
        <v>0.2631578947368421</v>
      </c>
      <c r="U25" s="3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29">
        <v>6</v>
      </c>
      <c r="B26" s="25">
        <v>1</v>
      </c>
      <c r="C26" s="27"/>
      <c r="D26" s="25"/>
      <c r="E26" s="25">
        <v>16</v>
      </c>
      <c r="F26" s="29">
        <f t="shared" si="0"/>
        <v>4</v>
      </c>
      <c r="G26" s="30">
        <f t="shared" si="1"/>
        <v>0.0625</v>
      </c>
      <c r="H26" s="31"/>
      <c r="I26" s="25">
        <v>2</v>
      </c>
      <c r="J26" s="27">
        <v>1</v>
      </c>
      <c r="K26" s="25">
        <v>1</v>
      </c>
      <c r="L26" s="25">
        <v>7</v>
      </c>
      <c r="M26" s="29">
        <f t="shared" si="2"/>
        <v>13</v>
      </c>
      <c r="N26" s="30">
        <f t="shared" si="3"/>
        <v>0.5714285714285714</v>
      </c>
      <c r="O26" s="31"/>
      <c r="P26" s="29">
        <f>'призовые места'!AM13</f>
        <v>2</v>
      </c>
      <c r="Q26" s="29">
        <f>'призовые места'!AN13</f>
        <v>2</v>
      </c>
      <c r="R26" s="29">
        <f>участие!DN14</f>
        <v>7</v>
      </c>
      <c r="S26" s="29">
        <f t="shared" si="4"/>
        <v>14</v>
      </c>
      <c r="T26" s="30">
        <f t="shared" si="5"/>
        <v>0.5714285714285714</v>
      </c>
      <c r="U26" s="3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9">
        <v>50</v>
      </c>
      <c r="B27" s="25">
        <v>1</v>
      </c>
      <c r="C27" s="27">
        <v>2</v>
      </c>
      <c r="D27" s="25">
        <v>3</v>
      </c>
      <c r="E27" s="25">
        <v>39</v>
      </c>
      <c r="F27" s="29">
        <f t="shared" si="0"/>
        <v>16</v>
      </c>
      <c r="G27" s="30">
        <f t="shared" si="1"/>
        <v>0.15384615384615385</v>
      </c>
      <c r="H27" s="31"/>
      <c r="I27" s="25">
        <v>1</v>
      </c>
      <c r="J27" s="27">
        <v>1</v>
      </c>
      <c r="K27" s="25">
        <v>3</v>
      </c>
      <c r="L27" s="25">
        <v>27</v>
      </c>
      <c r="M27" s="29">
        <f t="shared" si="2"/>
        <v>13</v>
      </c>
      <c r="N27" s="30">
        <f t="shared" si="3"/>
        <v>0.18518518518518517</v>
      </c>
      <c r="O27" s="31"/>
      <c r="P27" s="29">
        <f>'призовые места'!AM38</f>
        <v>1</v>
      </c>
      <c r="Q27" s="29">
        <f>'призовые места'!AN38</f>
        <v>3</v>
      </c>
      <c r="R27" s="29">
        <f>участие!DN39</f>
        <v>25</v>
      </c>
      <c r="S27" s="29">
        <f t="shared" si="4"/>
        <v>13</v>
      </c>
      <c r="T27" s="30">
        <f t="shared" si="5"/>
        <v>0.16</v>
      </c>
      <c r="U27" s="3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29">
        <v>49</v>
      </c>
      <c r="B28" s="25">
        <v>1</v>
      </c>
      <c r="C28" s="27"/>
      <c r="D28" s="25"/>
      <c r="E28" s="25">
        <v>24</v>
      </c>
      <c r="F28" s="29">
        <f t="shared" si="0"/>
        <v>4</v>
      </c>
      <c r="G28" s="30">
        <f t="shared" si="1"/>
        <v>0.041666666666666664</v>
      </c>
      <c r="H28" s="31"/>
      <c r="I28" s="25">
        <v>1</v>
      </c>
      <c r="J28" s="27"/>
      <c r="K28" s="25"/>
      <c r="L28" s="25">
        <v>40</v>
      </c>
      <c r="M28" s="29">
        <f t="shared" si="2"/>
        <v>4</v>
      </c>
      <c r="N28" s="30">
        <f t="shared" si="3"/>
        <v>0.025</v>
      </c>
      <c r="O28" s="31"/>
      <c r="P28" s="29">
        <f>'призовые места'!AM37</f>
        <v>1</v>
      </c>
      <c r="Q28" s="29">
        <f>'призовые места'!AN37</f>
        <v>2</v>
      </c>
      <c r="R28" s="29">
        <f>участие!DN38</f>
        <v>36</v>
      </c>
      <c r="S28" s="29">
        <f t="shared" si="4"/>
        <v>10</v>
      </c>
      <c r="T28" s="30">
        <f t="shared" si="5"/>
        <v>0.08333333333333333</v>
      </c>
      <c r="U28" s="3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10" customFormat="1" ht="12.75">
      <c r="A29" s="26">
        <v>88</v>
      </c>
      <c r="B29" s="27"/>
      <c r="C29" s="27"/>
      <c r="D29" s="27"/>
      <c r="E29" s="27">
        <v>20</v>
      </c>
      <c r="F29" s="29">
        <f t="shared" si="0"/>
        <v>0</v>
      </c>
      <c r="G29" s="30">
        <f t="shared" si="1"/>
        <v>0</v>
      </c>
      <c r="H29" s="31"/>
      <c r="I29" s="27"/>
      <c r="J29" s="27">
        <v>1</v>
      </c>
      <c r="K29" s="27">
        <v>1</v>
      </c>
      <c r="L29" s="27">
        <v>30</v>
      </c>
      <c r="M29" s="29">
        <f t="shared" si="2"/>
        <v>5</v>
      </c>
      <c r="N29" s="30">
        <f t="shared" si="3"/>
        <v>0.06666666666666667</v>
      </c>
      <c r="O29" s="31"/>
      <c r="P29" s="29">
        <f>'призовые места'!AM44</f>
        <v>1</v>
      </c>
      <c r="Q29" s="29">
        <f>'призовые места'!AN44</f>
        <v>2</v>
      </c>
      <c r="R29" s="29">
        <f>участие!DN45</f>
        <v>29</v>
      </c>
      <c r="S29" s="29">
        <f t="shared" si="4"/>
        <v>10</v>
      </c>
      <c r="T29" s="30">
        <f t="shared" si="5"/>
        <v>0.10344827586206896</v>
      </c>
      <c r="U29" s="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2.75">
      <c r="A30" s="29">
        <v>29</v>
      </c>
      <c r="B30" s="25"/>
      <c r="C30" s="27">
        <v>1</v>
      </c>
      <c r="D30" s="25"/>
      <c r="E30" s="25">
        <v>22</v>
      </c>
      <c r="F30" s="29">
        <f t="shared" si="0"/>
        <v>3</v>
      </c>
      <c r="G30" s="30">
        <f t="shared" si="1"/>
        <v>0.045454545454545456</v>
      </c>
      <c r="H30" s="31"/>
      <c r="I30" s="25">
        <v>1</v>
      </c>
      <c r="J30" s="27">
        <v>2</v>
      </c>
      <c r="K30" s="25"/>
      <c r="L30" s="25">
        <v>33</v>
      </c>
      <c r="M30" s="29">
        <f t="shared" si="2"/>
        <v>10</v>
      </c>
      <c r="N30" s="30">
        <f t="shared" si="3"/>
        <v>0.09090909090909091</v>
      </c>
      <c r="O30" s="31"/>
      <c r="P30" s="29">
        <f>'призовые места'!AM27</f>
        <v>0</v>
      </c>
      <c r="Q30" s="29">
        <f>'призовые места'!AN27</f>
        <v>3</v>
      </c>
      <c r="R30" s="29">
        <f>участие!DN28</f>
        <v>30</v>
      </c>
      <c r="S30" s="29">
        <f t="shared" si="4"/>
        <v>9</v>
      </c>
      <c r="T30" s="30">
        <f t="shared" si="5"/>
        <v>0.1</v>
      </c>
      <c r="U30" s="3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29">
        <v>52</v>
      </c>
      <c r="B31" s="25">
        <v>1</v>
      </c>
      <c r="C31" s="27"/>
      <c r="D31" s="25">
        <v>2</v>
      </c>
      <c r="E31" s="25">
        <v>39</v>
      </c>
      <c r="F31" s="29">
        <f t="shared" si="0"/>
        <v>8</v>
      </c>
      <c r="G31" s="30">
        <f t="shared" si="1"/>
        <v>0.07692307692307693</v>
      </c>
      <c r="H31" s="31"/>
      <c r="I31" s="25">
        <v>2</v>
      </c>
      <c r="J31" s="27">
        <v>1</v>
      </c>
      <c r="K31" s="25">
        <v>2</v>
      </c>
      <c r="L31" s="25">
        <v>49</v>
      </c>
      <c r="M31" s="29">
        <f t="shared" si="2"/>
        <v>15</v>
      </c>
      <c r="N31" s="30">
        <f t="shared" si="3"/>
        <v>0.10204081632653061</v>
      </c>
      <c r="O31" s="31"/>
      <c r="P31" s="29">
        <f>'призовые места'!AM40</f>
        <v>0</v>
      </c>
      <c r="Q31" s="29">
        <f>'призовые места'!AN40</f>
        <v>3</v>
      </c>
      <c r="R31" s="29">
        <f>участие!DN41</f>
        <v>39</v>
      </c>
      <c r="S31" s="29">
        <f t="shared" si="4"/>
        <v>9</v>
      </c>
      <c r="T31" s="30">
        <f t="shared" si="5"/>
        <v>0.07692307692307693</v>
      </c>
      <c r="U31" s="3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3.5" customHeight="1">
      <c r="A32" s="29">
        <v>54</v>
      </c>
      <c r="B32" s="25"/>
      <c r="C32" s="27"/>
      <c r="D32" s="25">
        <v>1</v>
      </c>
      <c r="E32" s="25">
        <v>18</v>
      </c>
      <c r="F32" s="29">
        <f t="shared" si="0"/>
        <v>2</v>
      </c>
      <c r="G32" s="30">
        <f t="shared" si="1"/>
        <v>0.05555555555555555</v>
      </c>
      <c r="H32" s="31"/>
      <c r="I32" s="25"/>
      <c r="J32" s="27">
        <v>1</v>
      </c>
      <c r="K32" s="25"/>
      <c r="L32" s="25">
        <v>16</v>
      </c>
      <c r="M32" s="29">
        <f t="shared" si="2"/>
        <v>3</v>
      </c>
      <c r="N32" s="30">
        <f t="shared" si="3"/>
        <v>0.0625</v>
      </c>
      <c r="O32" s="31"/>
      <c r="P32" s="29">
        <f>'призовые места'!AM42</f>
        <v>0</v>
      </c>
      <c r="Q32" s="29">
        <f>'призовые места'!AN42</f>
        <v>3</v>
      </c>
      <c r="R32" s="29">
        <f>участие!DN43</f>
        <v>15</v>
      </c>
      <c r="S32" s="29">
        <f t="shared" si="4"/>
        <v>9</v>
      </c>
      <c r="T32" s="30">
        <f t="shared" si="5"/>
        <v>0.2</v>
      </c>
      <c r="U32" s="3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26" t="s">
        <v>40</v>
      </c>
      <c r="B33" s="27">
        <v>1</v>
      </c>
      <c r="C33" s="27">
        <v>1</v>
      </c>
      <c r="D33" s="27">
        <v>1</v>
      </c>
      <c r="E33" s="27">
        <v>36</v>
      </c>
      <c r="F33" s="29"/>
      <c r="G33" s="30">
        <f t="shared" si="1"/>
        <v>0.08333333333333333</v>
      </c>
      <c r="H33" s="31"/>
      <c r="I33" s="27"/>
      <c r="J33" s="27"/>
      <c r="K33" s="27"/>
      <c r="L33" s="27">
        <v>8</v>
      </c>
      <c r="M33" s="29">
        <f t="shared" si="2"/>
        <v>0</v>
      </c>
      <c r="N33" s="30">
        <f t="shared" si="3"/>
        <v>0</v>
      </c>
      <c r="O33" s="31"/>
      <c r="P33" s="29">
        <f>'призовые места'!AM46</f>
        <v>0</v>
      </c>
      <c r="Q33" s="29">
        <f>'призовые места'!AN46</f>
        <v>3</v>
      </c>
      <c r="R33" s="29">
        <f>участие!DN47</f>
        <v>6</v>
      </c>
      <c r="S33" s="29">
        <f t="shared" si="4"/>
        <v>9</v>
      </c>
      <c r="T33" s="30">
        <f t="shared" si="5"/>
        <v>0.5</v>
      </c>
      <c r="U33" s="3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29">
        <v>5</v>
      </c>
      <c r="B34" s="25"/>
      <c r="C34" s="27"/>
      <c r="D34" s="25">
        <v>1</v>
      </c>
      <c r="E34" s="25">
        <v>10</v>
      </c>
      <c r="F34" s="29">
        <f aca="true" t="shared" si="6" ref="F34:F45">B34*4+C34*3+D34*2</f>
        <v>2</v>
      </c>
      <c r="G34" s="30">
        <f t="shared" si="1"/>
        <v>0.1</v>
      </c>
      <c r="H34" s="31"/>
      <c r="I34" s="25"/>
      <c r="J34" s="27">
        <v>1</v>
      </c>
      <c r="K34" s="25"/>
      <c r="L34" s="25">
        <v>36</v>
      </c>
      <c r="M34" s="29">
        <f t="shared" si="2"/>
        <v>3</v>
      </c>
      <c r="N34" s="30">
        <f t="shared" si="3"/>
        <v>0.027777777777777776</v>
      </c>
      <c r="O34" s="31"/>
      <c r="P34" s="29">
        <f>'призовые места'!AM12</f>
        <v>1</v>
      </c>
      <c r="Q34" s="29">
        <f>'призовые места'!AN12</f>
        <v>1</v>
      </c>
      <c r="R34" s="29">
        <f>участие!DN13</f>
        <v>28</v>
      </c>
      <c r="S34" s="29">
        <f t="shared" si="4"/>
        <v>7</v>
      </c>
      <c r="T34" s="30">
        <f t="shared" si="5"/>
        <v>0.07142857142857142</v>
      </c>
      <c r="U34" s="5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29">
        <v>32</v>
      </c>
      <c r="B35" s="25"/>
      <c r="C35" s="27"/>
      <c r="D35" s="25">
        <v>2</v>
      </c>
      <c r="E35" s="25">
        <v>9</v>
      </c>
      <c r="F35" s="29">
        <f t="shared" si="6"/>
        <v>4</v>
      </c>
      <c r="G35" s="30">
        <f t="shared" si="1"/>
        <v>0.2222222222222222</v>
      </c>
      <c r="H35" s="31"/>
      <c r="I35" s="25"/>
      <c r="J35" s="27">
        <v>2</v>
      </c>
      <c r="K35" s="25">
        <v>2</v>
      </c>
      <c r="L35" s="25">
        <v>21</v>
      </c>
      <c r="M35" s="29">
        <f t="shared" si="2"/>
        <v>10</v>
      </c>
      <c r="N35" s="30">
        <f t="shared" si="3"/>
        <v>0.19047619047619047</v>
      </c>
      <c r="O35" s="31"/>
      <c r="P35" s="29">
        <f>'призовые места'!AM29</f>
        <v>1</v>
      </c>
      <c r="Q35" s="29">
        <f>'призовые места'!AN29</f>
        <v>1</v>
      </c>
      <c r="R35" s="29">
        <f>участие!DN30</f>
        <v>20</v>
      </c>
      <c r="S35" s="29">
        <f t="shared" si="4"/>
        <v>7</v>
      </c>
      <c r="T35" s="30">
        <f t="shared" si="5"/>
        <v>0.1</v>
      </c>
      <c r="U35" s="5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59">
        <v>17</v>
      </c>
      <c r="B36" s="25"/>
      <c r="C36" s="27"/>
      <c r="D36" s="25"/>
      <c r="E36" s="25">
        <v>13</v>
      </c>
      <c r="F36" s="29">
        <f t="shared" si="6"/>
        <v>0</v>
      </c>
      <c r="G36" s="30">
        <f t="shared" si="1"/>
        <v>0</v>
      </c>
      <c r="H36" s="31"/>
      <c r="I36" s="25"/>
      <c r="J36" s="27"/>
      <c r="K36" s="25"/>
      <c r="L36" s="25">
        <v>20</v>
      </c>
      <c r="M36" s="29">
        <f t="shared" si="2"/>
        <v>0</v>
      </c>
      <c r="N36" s="30">
        <f t="shared" si="3"/>
        <v>0</v>
      </c>
      <c r="O36" s="31"/>
      <c r="P36" s="29">
        <f>'призовые места'!AM18</f>
        <v>0</v>
      </c>
      <c r="Q36" s="29">
        <f>'призовые места'!AN18</f>
        <v>1</v>
      </c>
      <c r="R36" s="29">
        <f>участие!DN19</f>
        <v>20</v>
      </c>
      <c r="S36" s="29">
        <f t="shared" si="4"/>
        <v>3</v>
      </c>
      <c r="T36" s="30">
        <f t="shared" si="5"/>
        <v>0.05</v>
      </c>
      <c r="U36" s="3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29">
        <v>23</v>
      </c>
      <c r="B37" s="25"/>
      <c r="C37" s="27"/>
      <c r="D37" s="25"/>
      <c r="E37" s="25">
        <v>33</v>
      </c>
      <c r="F37" s="29">
        <f t="shared" si="6"/>
        <v>0</v>
      </c>
      <c r="G37" s="30">
        <f t="shared" si="1"/>
        <v>0</v>
      </c>
      <c r="H37" s="31"/>
      <c r="I37" s="25"/>
      <c r="J37" s="27">
        <v>2</v>
      </c>
      <c r="K37" s="25"/>
      <c r="L37" s="25">
        <v>43</v>
      </c>
      <c r="M37" s="29">
        <f t="shared" si="2"/>
        <v>6</v>
      </c>
      <c r="N37" s="30">
        <f t="shared" si="3"/>
        <v>0.046511627906976744</v>
      </c>
      <c r="O37" s="31"/>
      <c r="P37" s="29">
        <f>'призовые места'!AM21</f>
        <v>0</v>
      </c>
      <c r="Q37" s="29">
        <f>'призовые места'!AN21</f>
        <v>1</v>
      </c>
      <c r="R37" s="29">
        <f>участие!DN22</f>
        <v>39</v>
      </c>
      <c r="S37" s="29">
        <f t="shared" si="4"/>
        <v>3</v>
      </c>
      <c r="T37" s="30">
        <f t="shared" si="5"/>
        <v>0.02564102564102564</v>
      </c>
      <c r="U37" s="3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29">
        <v>53</v>
      </c>
      <c r="B38" s="25"/>
      <c r="C38" s="27"/>
      <c r="D38" s="25">
        <v>1</v>
      </c>
      <c r="E38" s="25">
        <v>26</v>
      </c>
      <c r="F38" s="29">
        <f t="shared" si="6"/>
        <v>2</v>
      </c>
      <c r="G38" s="30">
        <f t="shared" si="1"/>
        <v>0.038461538461538464</v>
      </c>
      <c r="H38" s="31"/>
      <c r="I38" s="25"/>
      <c r="J38" s="27"/>
      <c r="K38" s="25">
        <v>1</v>
      </c>
      <c r="L38" s="25">
        <v>42</v>
      </c>
      <c r="M38" s="29">
        <f t="shared" si="2"/>
        <v>2</v>
      </c>
      <c r="N38" s="30">
        <f t="shared" si="3"/>
        <v>0.023809523809523808</v>
      </c>
      <c r="O38" s="31"/>
      <c r="P38" s="29">
        <f>'призовые места'!AM41</f>
        <v>0</v>
      </c>
      <c r="Q38" s="29">
        <f>'призовые места'!AN41</f>
        <v>1</v>
      </c>
      <c r="R38" s="29">
        <f>участие!DN42</f>
        <v>33</v>
      </c>
      <c r="S38" s="29">
        <f t="shared" si="4"/>
        <v>3</v>
      </c>
      <c r="T38" s="30">
        <f t="shared" si="5"/>
        <v>0.030303030303030304</v>
      </c>
      <c r="U38" s="3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29">
        <v>63</v>
      </c>
      <c r="B39" s="25"/>
      <c r="C39" s="27"/>
      <c r="D39" s="25"/>
      <c r="E39" s="25"/>
      <c r="F39" s="29">
        <f t="shared" si="6"/>
        <v>0</v>
      </c>
      <c r="G39" s="30">
        <v>0</v>
      </c>
      <c r="H39" s="31"/>
      <c r="I39" s="25"/>
      <c r="J39" s="27">
        <v>1</v>
      </c>
      <c r="K39" s="25"/>
      <c r="L39" s="25">
        <v>7</v>
      </c>
      <c r="M39" s="29">
        <f t="shared" si="2"/>
        <v>3</v>
      </c>
      <c r="N39" s="30">
        <f t="shared" si="3"/>
        <v>0.14285714285714285</v>
      </c>
      <c r="O39" s="31"/>
      <c r="P39" s="29">
        <f>'призовые места'!AM43</f>
        <v>0</v>
      </c>
      <c r="Q39" s="29">
        <f>'призовые места'!AN43</f>
        <v>1</v>
      </c>
      <c r="R39" s="29">
        <f>участие!DN44</f>
        <v>7</v>
      </c>
      <c r="S39" s="29">
        <f t="shared" si="4"/>
        <v>3</v>
      </c>
      <c r="T39" s="30">
        <f t="shared" si="5"/>
        <v>0.14285714285714285</v>
      </c>
      <c r="U39" s="3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29">
        <v>20</v>
      </c>
      <c r="B40" s="25"/>
      <c r="C40" s="27"/>
      <c r="D40" s="25"/>
      <c r="E40" s="25">
        <v>2</v>
      </c>
      <c r="F40" s="29">
        <f t="shared" si="6"/>
        <v>0</v>
      </c>
      <c r="G40" s="30">
        <f>(B40+C40+D40)/E40</f>
        <v>0</v>
      </c>
      <c r="H40" s="31"/>
      <c r="I40" s="25"/>
      <c r="J40" s="27"/>
      <c r="K40" s="25"/>
      <c r="L40" s="25">
        <v>12</v>
      </c>
      <c r="M40" s="29">
        <f t="shared" si="2"/>
        <v>0</v>
      </c>
      <c r="N40" s="30">
        <f t="shared" si="3"/>
        <v>0</v>
      </c>
      <c r="O40" s="31"/>
      <c r="P40" s="29">
        <f>'призовые места'!AM19</f>
        <v>0</v>
      </c>
      <c r="Q40" s="29">
        <f>'призовые места'!AN19</f>
        <v>0</v>
      </c>
      <c r="R40" s="29">
        <f>участие!DN20</f>
        <v>12</v>
      </c>
      <c r="S40" s="29">
        <f t="shared" si="4"/>
        <v>0</v>
      </c>
      <c r="T40" s="30">
        <f t="shared" si="5"/>
        <v>0</v>
      </c>
      <c r="U40" s="3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29">
        <v>22</v>
      </c>
      <c r="B41" s="25">
        <v>1</v>
      </c>
      <c r="C41" s="27"/>
      <c r="D41" s="25"/>
      <c r="E41" s="25">
        <v>12</v>
      </c>
      <c r="F41" s="29">
        <f t="shared" si="6"/>
        <v>4</v>
      </c>
      <c r="G41" s="30">
        <f>(B41+C41+D41)/E41</f>
        <v>0.08333333333333333</v>
      </c>
      <c r="H41" s="31"/>
      <c r="I41" s="25"/>
      <c r="J41" s="27"/>
      <c r="K41" s="25"/>
      <c r="L41" s="25">
        <v>18</v>
      </c>
      <c r="M41" s="29">
        <f t="shared" si="2"/>
        <v>0</v>
      </c>
      <c r="N41" s="30">
        <f t="shared" si="3"/>
        <v>0</v>
      </c>
      <c r="O41" s="31"/>
      <c r="P41" s="29">
        <f>'призовые места'!AM20</f>
        <v>0</v>
      </c>
      <c r="Q41" s="29">
        <f>'призовые места'!AN20</f>
        <v>0</v>
      </c>
      <c r="R41" s="29">
        <f>участие!DN21</f>
        <v>17</v>
      </c>
      <c r="S41" s="29">
        <f t="shared" si="4"/>
        <v>0</v>
      </c>
      <c r="T41" s="30">
        <f t="shared" si="5"/>
        <v>0</v>
      </c>
      <c r="U41" s="3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26">
        <v>24</v>
      </c>
      <c r="B42" s="27"/>
      <c r="C42" s="27"/>
      <c r="D42" s="27"/>
      <c r="E42" s="27">
        <v>10</v>
      </c>
      <c r="F42" s="29">
        <f t="shared" si="6"/>
        <v>0</v>
      </c>
      <c r="G42" s="30">
        <f>(B42+C42+D42)/E42</f>
        <v>0</v>
      </c>
      <c r="H42" s="31"/>
      <c r="I42" s="27"/>
      <c r="J42" s="27"/>
      <c r="K42" s="27">
        <v>2</v>
      </c>
      <c r="L42" s="27">
        <v>23</v>
      </c>
      <c r="M42" s="29">
        <f t="shared" si="2"/>
        <v>4</v>
      </c>
      <c r="N42" s="30">
        <f t="shared" si="3"/>
        <v>0.08695652173913043</v>
      </c>
      <c r="O42" s="31"/>
      <c r="P42" s="29">
        <f>'призовые места'!AM22</f>
        <v>0</v>
      </c>
      <c r="Q42" s="29">
        <f>'призовые места'!AN22</f>
        <v>0</v>
      </c>
      <c r="R42" s="29">
        <f>участие!DN23</f>
        <v>21</v>
      </c>
      <c r="S42" s="29">
        <f t="shared" si="4"/>
        <v>0</v>
      </c>
      <c r="T42" s="30">
        <f t="shared" si="5"/>
        <v>0</v>
      </c>
      <c r="U42" s="3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29">
        <v>26</v>
      </c>
      <c r="B43" s="25"/>
      <c r="C43" s="27"/>
      <c r="D43" s="25"/>
      <c r="E43" s="25">
        <v>7</v>
      </c>
      <c r="F43" s="29">
        <f t="shared" si="6"/>
        <v>0</v>
      </c>
      <c r="G43" s="30">
        <f>(B43+C43+D43)/E43</f>
        <v>0</v>
      </c>
      <c r="H43" s="31"/>
      <c r="I43" s="25"/>
      <c r="J43" s="27">
        <v>1</v>
      </c>
      <c r="K43" s="25"/>
      <c r="L43" s="25">
        <v>11</v>
      </c>
      <c r="M43" s="29">
        <f t="shared" si="2"/>
        <v>3</v>
      </c>
      <c r="N43" s="30">
        <f t="shared" si="3"/>
        <v>0.09090909090909091</v>
      </c>
      <c r="O43" s="31"/>
      <c r="P43" s="29">
        <f>'призовые места'!AM24</f>
        <v>0</v>
      </c>
      <c r="Q43" s="29">
        <f>'призовые места'!AN24</f>
        <v>0</v>
      </c>
      <c r="R43" s="29">
        <f>участие!DN25</f>
        <v>9</v>
      </c>
      <c r="S43" s="29">
        <f t="shared" si="4"/>
        <v>0</v>
      </c>
      <c r="T43" s="30">
        <f t="shared" si="5"/>
        <v>0</v>
      </c>
      <c r="U43" s="3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29">
        <v>28</v>
      </c>
      <c r="B44" s="25"/>
      <c r="C44" s="27"/>
      <c r="D44" s="25"/>
      <c r="E44" s="25">
        <v>8</v>
      </c>
      <c r="F44" s="29">
        <f t="shared" si="6"/>
        <v>0</v>
      </c>
      <c r="G44" s="30">
        <f>(B44+C44+D44)/E44</f>
        <v>0</v>
      </c>
      <c r="H44" s="31"/>
      <c r="I44" s="25"/>
      <c r="J44" s="27"/>
      <c r="K44" s="25"/>
      <c r="L44" s="25">
        <v>9</v>
      </c>
      <c r="M44" s="29">
        <f t="shared" si="2"/>
        <v>0</v>
      </c>
      <c r="N44" s="30">
        <f t="shared" si="3"/>
        <v>0</v>
      </c>
      <c r="O44" s="31"/>
      <c r="P44" s="29">
        <f>'призовые места'!AM26</f>
        <v>0</v>
      </c>
      <c r="Q44" s="29">
        <f>'призовые места'!AN26</f>
        <v>0</v>
      </c>
      <c r="R44" s="29">
        <f>участие!DN27</f>
        <v>7</v>
      </c>
      <c r="S44" s="29">
        <f t="shared" si="4"/>
        <v>0</v>
      </c>
      <c r="T44" s="30">
        <f t="shared" si="5"/>
        <v>0</v>
      </c>
      <c r="U44" s="3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26">
        <v>39</v>
      </c>
      <c r="B45" s="33"/>
      <c r="C45" s="37">
        <v>2</v>
      </c>
      <c r="D45" s="33">
        <v>1</v>
      </c>
      <c r="E45" s="33">
        <v>7</v>
      </c>
      <c r="F45" s="29">
        <f t="shared" si="6"/>
        <v>8</v>
      </c>
      <c r="G45" s="30">
        <f>(B45+C45+D45)/E45</f>
        <v>0.42857142857142855</v>
      </c>
      <c r="H45" s="31"/>
      <c r="I45" s="33"/>
      <c r="J45" s="37"/>
      <c r="K45" s="33">
        <v>1</v>
      </c>
      <c r="L45" s="33">
        <v>10</v>
      </c>
      <c r="M45" s="29">
        <f t="shared" si="2"/>
        <v>2</v>
      </c>
      <c r="N45" s="30">
        <f t="shared" si="3"/>
        <v>0.1</v>
      </c>
      <c r="O45" s="31"/>
      <c r="P45" s="29">
        <f>'призовые места'!AM33</f>
        <v>0</v>
      </c>
      <c r="Q45" s="29">
        <f>'призовые места'!AN33</f>
        <v>0</v>
      </c>
      <c r="R45" s="29">
        <f>участие!DN34</f>
        <v>10</v>
      </c>
      <c r="S45" s="29">
        <f t="shared" si="4"/>
        <v>0</v>
      </c>
      <c r="T45" s="30">
        <f t="shared" si="5"/>
        <v>0</v>
      </c>
      <c r="U45" s="3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29">
        <v>40</v>
      </c>
      <c r="B46" s="25">
        <v>1</v>
      </c>
      <c r="C46" s="27"/>
      <c r="D46" s="25"/>
      <c r="E46" s="25">
        <v>7</v>
      </c>
      <c r="F46" s="29">
        <f>B46*4+C46*3+D46*2</f>
        <v>4</v>
      </c>
      <c r="G46" s="30">
        <f>(B46+C46+D46)/E46</f>
        <v>0.14285714285714285</v>
      </c>
      <c r="H46" s="31"/>
      <c r="I46" s="25"/>
      <c r="J46" s="27"/>
      <c r="K46" s="25"/>
      <c r="L46" s="25">
        <v>9</v>
      </c>
      <c r="M46" s="29">
        <f t="shared" si="2"/>
        <v>0</v>
      </c>
      <c r="N46" s="30">
        <f t="shared" si="3"/>
        <v>0</v>
      </c>
      <c r="O46" s="31"/>
      <c r="P46" s="29">
        <f>'призовые места'!AM34</f>
        <v>0</v>
      </c>
      <c r="Q46" s="29">
        <f>'призовые места'!AN34</f>
        <v>0</v>
      </c>
      <c r="R46" s="29">
        <f>участие!DN35</f>
        <v>5</v>
      </c>
      <c r="S46" s="29">
        <f t="shared" si="4"/>
        <v>0</v>
      </c>
      <c r="T46" s="30">
        <f t="shared" si="5"/>
        <v>0</v>
      </c>
      <c r="U46" s="3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29">
        <v>41</v>
      </c>
      <c r="B47" s="25"/>
      <c r="C47" s="27"/>
      <c r="D47" s="25"/>
      <c r="E47" s="25">
        <v>4</v>
      </c>
      <c r="F47" s="29">
        <f>B47*4+C47*3+D47*2</f>
        <v>0</v>
      </c>
      <c r="G47" s="30">
        <f>(B47+C47+D47)/E47</f>
        <v>0</v>
      </c>
      <c r="H47" s="31"/>
      <c r="I47" s="25"/>
      <c r="J47" s="27"/>
      <c r="K47" s="25"/>
      <c r="L47" s="25">
        <v>5</v>
      </c>
      <c r="M47" s="29">
        <f t="shared" si="2"/>
        <v>0</v>
      </c>
      <c r="N47" s="30">
        <f t="shared" si="3"/>
        <v>0</v>
      </c>
      <c r="O47" s="31"/>
      <c r="P47" s="29">
        <f>'призовые места'!AM35</f>
        <v>0</v>
      </c>
      <c r="Q47" s="29">
        <f>'призовые места'!AN35</f>
        <v>0</v>
      </c>
      <c r="R47" s="29">
        <f>участие!DN36</f>
        <v>5</v>
      </c>
      <c r="S47" s="29">
        <f t="shared" si="4"/>
        <v>0</v>
      </c>
      <c r="T47" s="30">
        <f t="shared" si="5"/>
        <v>0</v>
      </c>
      <c r="U47" s="3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29">
        <v>51</v>
      </c>
      <c r="B48" s="25"/>
      <c r="C48" s="27"/>
      <c r="D48" s="25"/>
      <c r="E48" s="25">
        <v>21</v>
      </c>
      <c r="F48" s="29">
        <f>B48*4+C48*3+D48*2</f>
        <v>0</v>
      </c>
      <c r="G48" s="30">
        <f>(B48+C48+D48)/E48</f>
        <v>0</v>
      </c>
      <c r="H48" s="31"/>
      <c r="I48" s="25"/>
      <c r="J48" s="27"/>
      <c r="K48" s="25">
        <v>1</v>
      </c>
      <c r="L48" s="25">
        <v>32</v>
      </c>
      <c r="M48" s="29">
        <f t="shared" si="2"/>
        <v>2</v>
      </c>
      <c r="N48" s="30">
        <f t="shared" si="3"/>
        <v>0.03125</v>
      </c>
      <c r="O48" s="31"/>
      <c r="P48" s="29">
        <f>'призовые места'!AM39</f>
        <v>0</v>
      </c>
      <c r="Q48" s="29">
        <f>'призовые места'!AN39</f>
        <v>0</v>
      </c>
      <c r="R48" s="29">
        <f>участие!DN40</f>
        <v>27</v>
      </c>
      <c r="S48" s="29">
        <f t="shared" si="4"/>
        <v>0</v>
      </c>
      <c r="T48" s="30">
        <f t="shared" si="5"/>
        <v>0</v>
      </c>
      <c r="U48" s="3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1" ht="12.75">
      <c r="A49" s="26" t="s">
        <v>61</v>
      </c>
      <c r="B49" s="27"/>
      <c r="C49" s="27"/>
      <c r="D49" s="27"/>
      <c r="E49" s="27"/>
      <c r="F49" s="29"/>
      <c r="G49" s="30"/>
      <c r="H49" s="31"/>
      <c r="I49" s="27"/>
      <c r="J49" s="27"/>
      <c r="K49" s="27"/>
      <c r="L49" s="27">
        <v>3</v>
      </c>
      <c r="M49" s="29">
        <f t="shared" si="2"/>
        <v>0</v>
      </c>
      <c r="N49" s="30">
        <f t="shared" si="3"/>
        <v>0</v>
      </c>
      <c r="O49" s="31"/>
      <c r="P49" s="29"/>
      <c r="Q49" s="29"/>
      <c r="R49" s="29">
        <f>участие!DN46</f>
        <v>2</v>
      </c>
      <c r="S49" s="29">
        <f t="shared" si="4"/>
        <v>0</v>
      </c>
      <c r="T49" s="30">
        <f t="shared" si="5"/>
        <v>0</v>
      </c>
      <c r="U49" s="3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</row>
    <row r="50" spans="1:21" ht="12.75">
      <c r="A50" s="29" t="s">
        <v>15</v>
      </c>
      <c r="B50" s="29">
        <f>SUM(B8:B49)</f>
        <v>75</v>
      </c>
      <c r="C50" s="29">
        <f>SUM(C8:C49)</f>
        <v>77</v>
      </c>
      <c r="D50" s="29">
        <f>SUM(D8:D49)</f>
        <v>77</v>
      </c>
      <c r="E50" s="29">
        <f>SUM(E8:E49)</f>
        <v>1174</v>
      </c>
      <c r="F50" s="29">
        <f>B50*4+C50*3+D50*2</f>
        <v>685</v>
      </c>
      <c r="G50" s="30">
        <f>(B50+C50+D50)/E50</f>
        <v>0.1950596252129472</v>
      </c>
      <c r="H50" s="31"/>
      <c r="I50" s="29">
        <f>SUM(I8:I49)</f>
        <v>68</v>
      </c>
      <c r="J50" s="29">
        <f>SUM(J8:J49)</f>
        <v>85</v>
      </c>
      <c r="K50" s="29">
        <f>SUM(K8:K49)</f>
        <v>91</v>
      </c>
      <c r="L50" s="29">
        <f>SUM(L8:L49)</f>
        <v>1369</v>
      </c>
      <c r="M50" s="29">
        <f t="shared" si="2"/>
        <v>709</v>
      </c>
      <c r="N50" s="30">
        <f>(I50+J50+K50)/L50</f>
        <v>0.17823228634039445</v>
      </c>
      <c r="O50" s="31"/>
      <c r="P50" s="29">
        <f>SUM(P8:P49)</f>
        <v>71</v>
      </c>
      <c r="Q50" s="29">
        <f>SUM(Q8:Q49)</f>
        <v>240</v>
      </c>
      <c r="R50" s="29">
        <f>участие!DN48</f>
        <v>1259</v>
      </c>
      <c r="S50" s="29">
        <f t="shared" si="4"/>
        <v>1004</v>
      </c>
      <c r="T50" s="30">
        <f t="shared" si="5"/>
        <v>0.24702144559173947</v>
      </c>
      <c r="U50" s="31"/>
    </row>
    <row r="51" spans="9:21" ht="12.75">
      <c r="I51" s="28"/>
      <c r="J51" s="41"/>
      <c r="K51" s="28"/>
      <c r="L51" s="28"/>
      <c r="P51" s="8"/>
      <c r="Q51" s="8"/>
      <c r="R51" s="8"/>
      <c r="S51" s="8"/>
      <c r="T51" s="8"/>
      <c r="U51" s="8"/>
    </row>
    <row r="52" spans="9:21" ht="12.75">
      <c r="I52" s="28"/>
      <c r="J52" s="41"/>
      <c r="K52" s="28"/>
      <c r="L52" s="28"/>
      <c r="P52" s="8"/>
      <c r="Q52" s="8"/>
      <c r="R52" s="8"/>
      <c r="S52" s="8"/>
      <c r="T52" s="8"/>
      <c r="U52" s="8"/>
    </row>
    <row r="53" spans="9:21" ht="12.75">
      <c r="I53" s="28"/>
      <c r="J53" s="41"/>
      <c r="K53" s="28"/>
      <c r="L53" s="28"/>
      <c r="P53" s="8"/>
      <c r="Q53" s="8"/>
      <c r="R53" s="8"/>
      <c r="S53" s="8"/>
      <c r="T53" s="8"/>
      <c r="U53" s="8"/>
    </row>
    <row r="54" spans="9:21" ht="12.75">
      <c r="I54" s="28"/>
      <c r="J54" s="41"/>
      <c r="K54" s="28"/>
      <c r="L54" s="28"/>
      <c r="P54" s="8"/>
      <c r="Q54" s="8"/>
      <c r="R54" s="8"/>
      <c r="S54" s="8"/>
      <c r="T54" s="8"/>
      <c r="U54" s="8"/>
    </row>
    <row r="55" spans="9:21" ht="12.75">
      <c r="I55" s="28"/>
      <c r="J55" s="41"/>
      <c r="K55" s="28"/>
      <c r="L55" s="28"/>
      <c r="P55" s="8"/>
      <c r="Q55" s="8"/>
      <c r="R55" s="8"/>
      <c r="S55" s="8"/>
      <c r="T55" s="8"/>
      <c r="U55" s="8"/>
    </row>
    <row r="56" spans="9:21" ht="12.75">
      <c r="I56" s="28"/>
      <c r="J56" s="41"/>
      <c r="K56" s="28"/>
      <c r="L56" s="28"/>
      <c r="P56" s="8"/>
      <c r="Q56" s="8"/>
      <c r="R56" s="8"/>
      <c r="S56" s="8"/>
      <c r="T56" s="8"/>
      <c r="U56" s="8"/>
    </row>
    <row r="57" spans="9:21" ht="12.75">
      <c r="I57" s="28"/>
      <c r="J57" s="41"/>
      <c r="K57" s="28"/>
      <c r="L57" s="28"/>
      <c r="P57" s="8"/>
      <c r="Q57" s="8"/>
      <c r="R57" s="8"/>
      <c r="S57" s="8"/>
      <c r="T57" s="8"/>
      <c r="U57" s="8"/>
    </row>
    <row r="58" spans="9:21" ht="12.75">
      <c r="I58" s="28"/>
      <c r="J58" s="41"/>
      <c r="K58" s="28"/>
      <c r="L58" s="28"/>
      <c r="P58" s="8"/>
      <c r="Q58" s="8"/>
      <c r="R58" s="8"/>
      <c r="S58" s="8"/>
      <c r="T58" s="8"/>
      <c r="U58" s="8"/>
    </row>
    <row r="59" spans="9:21" ht="12.75">
      <c r="I59" s="28"/>
      <c r="J59" s="41"/>
      <c r="K59" s="28"/>
      <c r="L59" s="28"/>
      <c r="P59" s="8"/>
      <c r="Q59" s="8"/>
      <c r="R59" s="8"/>
      <c r="S59" s="8"/>
      <c r="T59" s="8"/>
      <c r="U59" s="8"/>
    </row>
    <row r="60" spans="9:21" ht="12.75">
      <c r="I60" s="28"/>
      <c r="J60" s="41"/>
      <c r="K60" s="28"/>
      <c r="L60" s="28"/>
      <c r="P60" s="8"/>
      <c r="Q60" s="8"/>
      <c r="R60" s="8"/>
      <c r="S60" s="8"/>
      <c r="T60" s="8"/>
      <c r="U60" s="8"/>
    </row>
    <row r="61" spans="9:21" ht="12.75">
      <c r="I61" s="28"/>
      <c r="J61" s="41"/>
      <c r="K61" s="28"/>
      <c r="L61" s="28"/>
      <c r="P61" s="8"/>
      <c r="Q61" s="8"/>
      <c r="R61" s="8"/>
      <c r="S61" s="8"/>
      <c r="T61" s="8"/>
      <c r="U61" s="8"/>
    </row>
    <row r="62" spans="9:21" ht="12.75">
      <c r="I62" s="28"/>
      <c r="J62" s="41"/>
      <c r="K62" s="28"/>
      <c r="L62" s="28"/>
      <c r="P62" s="8"/>
      <c r="Q62" s="8"/>
      <c r="R62" s="8"/>
      <c r="S62" s="8"/>
      <c r="T62" s="8"/>
      <c r="U62" s="8"/>
    </row>
    <row r="63" spans="9:21" ht="12.75">
      <c r="I63" s="28"/>
      <c r="J63" s="41"/>
      <c r="K63" s="28"/>
      <c r="L63" s="28"/>
      <c r="P63" s="8"/>
      <c r="Q63" s="8"/>
      <c r="R63" s="8"/>
      <c r="S63" s="8"/>
      <c r="T63" s="8"/>
      <c r="U63" s="8"/>
    </row>
    <row r="64" spans="9:21" ht="12.75">
      <c r="I64" s="28"/>
      <c r="J64" s="41"/>
      <c r="K64" s="28"/>
      <c r="L64" s="28"/>
      <c r="P64" s="8"/>
      <c r="Q64" s="8"/>
      <c r="R64" s="8"/>
      <c r="S64" s="8"/>
      <c r="T64" s="8"/>
      <c r="U64" s="8"/>
    </row>
    <row r="65" spans="9:21" ht="12.75">
      <c r="I65" s="28"/>
      <c r="J65" s="41"/>
      <c r="K65" s="28"/>
      <c r="L65" s="28"/>
      <c r="P65" s="8"/>
      <c r="Q65" s="8"/>
      <c r="R65" s="8"/>
      <c r="S65" s="8"/>
      <c r="T65" s="8"/>
      <c r="U65" s="8"/>
    </row>
    <row r="66" spans="9:21" ht="12.75">
      <c r="I66" s="28"/>
      <c r="J66" s="41"/>
      <c r="K66" s="28"/>
      <c r="L66" s="28"/>
      <c r="P66" s="8"/>
      <c r="Q66" s="8"/>
      <c r="R66" s="8"/>
      <c r="S66" s="8"/>
      <c r="T66" s="8"/>
      <c r="U66" s="8"/>
    </row>
    <row r="67" spans="9:21" ht="12.75">
      <c r="I67" s="28"/>
      <c r="J67" s="41"/>
      <c r="K67" s="28"/>
      <c r="L67" s="28"/>
      <c r="P67" s="8"/>
      <c r="Q67" s="8"/>
      <c r="R67" s="8"/>
      <c r="S67" s="8"/>
      <c r="T67" s="8"/>
      <c r="U67" s="8"/>
    </row>
    <row r="68" spans="9:21" ht="12.75">
      <c r="I68" s="28"/>
      <c r="J68" s="41"/>
      <c r="K68" s="28"/>
      <c r="L68" s="28"/>
      <c r="P68" s="8"/>
      <c r="Q68" s="8"/>
      <c r="R68" s="8"/>
      <c r="S68" s="8"/>
      <c r="T68" s="8"/>
      <c r="U68" s="8"/>
    </row>
    <row r="69" spans="9:21" ht="12.75">
      <c r="I69" s="28"/>
      <c r="J69" s="41"/>
      <c r="K69" s="28"/>
      <c r="L69" s="28"/>
      <c r="P69" s="8"/>
      <c r="Q69" s="8"/>
      <c r="R69" s="8"/>
      <c r="S69" s="8"/>
      <c r="T69" s="8"/>
      <c r="U69" s="8"/>
    </row>
    <row r="70" spans="9:21" ht="12.75">
      <c r="I70" s="28"/>
      <c r="J70" s="41"/>
      <c r="K70" s="28"/>
      <c r="L70" s="28"/>
      <c r="P70" s="8"/>
      <c r="Q70" s="8"/>
      <c r="R70" s="8"/>
      <c r="S70" s="8"/>
      <c r="T70" s="8"/>
      <c r="U70" s="8"/>
    </row>
    <row r="71" spans="9:21" ht="12.75">
      <c r="I71" s="28"/>
      <c r="J71" s="41"/>
      <c r="K71" s="28"/>
      <c r="L71" s="28"/>
      <c r="P71" s="8"/>
      <c r="Q71" s="8"/>
      <c r="R71" s="8"/>
      <c r="S71" s="8"/>
      <c r="T71" s="8"/>
      <c r="U71" s="8"/>
    </row>
    <row r="72" spans="9:21" ht="12.75">
      <c r="I72" s="28"/>
      <c r="J72" s="41"/>
      <c r="K72" s="28"/>
      <c r="L72" s="28"/>
      <c r="P72" s="8"/>
      <c r="Q72" s="8"/>
      <c r="R72" s="8"/>
      <c r="S72" s="8"/>
      <c r="T72" s="8"/>
      <c r="U72" s="8"/>
    </row>
    <row r="73" spans="9:21" ht="12.75">
      <c r="I73" s="28"/>
      <c r="J73" s="41"/>
      <c r="K73" s="28"/>
      <c r="L73" s="28"/>
      <c r="P73" s="8"/>
      <c r="Q73" s="8"/>
      <c r="R73" s="8"/>
      <c r="S73" s="8"/>
      <c r="T73" s="8"/>
      <c r="U73" s="8"/>
    </row>
    <row r="74" spans="9:21" ht="12.75">
      <c r="I74" s="28"/>
      <c r="J74" s="41"/>
      <c r="K74" s="28"/>
      <c r="L74" s="28"/>
      <c r="P74" s="8"/>
      <c r="Q74" s="8"/>
      <c r="R74" s="8"/>
      <c r="S74" s="8"/>
      <c r="T74" s="8"/>
      <c r="U74" s="8"/>
    </row>
    <row r="75" spans="9:21" ht="12.75">
      <c r="I75" s="28"/>
      <c r="J75" s="41"/>
      <c r="K75" s="28"/>
      <c r="L75" s="28"/>
      <c r="P75" s="8"/>
      <c r="Q75" s="8"/>
      <c r="R75" s="8"/>
      <c r="S75" s="8"/>
      <c r="T75" s="8"/>
      <c r="U75" s="8"/>
    </row>
    <row r="76" spans="9:21" ht="12.75">
      <c r="I76" s="28"/>
      <c r="J76" s="41"/>
      <c r="K76" s="28"/>
      <c r="L76" s="28"/>
      <c r="P76" s="8"/>
      <c r="Q76" s="8"/>
      <c r="R76" s="8"/>
      <c r="S76" s="8"/>
      <c r="T76" s="8"/>
      <c r="U76" s="8"/>
    </row>
    <row r="77" spans="9:21" ht="12.75">
      <c r="I77" s="28"/>
      <c r="J77" s="41"/>
      <c r="K77" s="28"/>
      <c r="L77" s="28"/>
      <c r="P77" s="8"/>
      <c r="Q77" s="8"/>
      <c r="R77" s="8"/>
      <c r="S77" s="8"/>
      <c r="T77" s="8"/>
      <c r="U77" s="8"/>
    </row>
    <row r="78" spans="9:21" ht="12.75">
      <c r="I78" s="28"/>
      <c r="J78" s="41"/>
      <c r="K78" s="28"/>
      <c r="L78" s="28"/>
      <c r="P78" s="8"/>
      <c r="Q78" s="8"/>
      <c r="R78" s="8"/>
      <c r="S78" s="8"/>
      <c r="T78" s="8"/>
      <c r="U78" s="8"/>
    </row>
    <row r="79" spans="9:21" ht="12.75">
      <c r="I79" s="28"/>
      <c r="J79" s="41"/>
      <c r="K79" s="28"/>
      <c r="L79" s="28"/>
      <c r="P79" s="8"/>
      <c r="Q79" s="8"/>
      <c r="R79" s="8"/>
      <c r="S79" s="8"/>
      <c r="T79" s="8"/>
      <c r="U79" s="8"/>
    </row>
    <row r="80" spans="9:21" ht="12.75">
      <c r="I80" s="28"/>
      <c r="J80" s="41"/>
      <c r="K80" s="28"/>
      <c r="L80" s="28"/>
      <c r="P80" s="8"/>
      <c r="Q80" s="8"/>
      <c r="R80" s="8"/>
      <c r="S80" s="8"/>
      <c r="T80" s="8"/>
      <c r="U80" s="8"/>
    </row>
    <row r="81" spans="9:21" ht="12.75">
      <c r="I81" s="28"/>
      <c r="J81" s="41"/>
      <c r="K81" s="28"/>
      <c r="L81" s="28"/>
      <c r="P81" s="8"/>
      <c r="Q81" s="8"/>
      <c r="R81" s="8"/>
      <c r="S81" s="8"/>
      <c r="T81" s="8"/>
      <c r="U81" s="8"/>
    </row>
    <row r="82" spans="9:21" ht="12.75">
      <c r="I82" s="28"/>
      <c r="J82" s="41"/>
      <c r="K82" s="28"/>
      <c r="L82" s="28"/>
      <c r="P82" s="8"/>
      <c r="Q82" s="8"/>
      <c r="R82" s="8"/>
      <c r="S82" s="8"/>
      <c r="T82" s="8"/>
      <c r="U82" s="8"/>
    </row>
    <row r="83" spans="9:21" ht="12.75">
      <c r="I83" s="28"/>
      <c r="J83" s="41"/>
      <c r="K83" s="28"/>
      <c r="L83" s="28"/>
      <c r="P83" s="8"/>
      <c r="Q83" s="8"/>
      <c r="R83" s="8"/>
      <c r="S83" s="8"/>
      <c r="T83" s="8"/>
      <c r="U83" s="8"/>
    </row>
    <row r="84" spans="9:21" ht="12.75">
      <c r="I84" s="28"/>
      <c r="J84" s="41"/>
      <c r="K84" s="28"/>
      <c r="L84" s="28"/>
      <c r="P84" s="8"/>
      <c r="Q84" s="8"/>
      <c r="R84" s="8"/>
      <c r="S84" s="8"/>
      <c r="T84" s="8"/>
      <c r="U84" s="8"/>
    </row>
    <row r="85" spans="9:21" ht="12.75">
      <c r="I85" s="28"/>
      <c r="J85" s="41"/>
      <c r="K85" s="28"/>
      <c r="L85" s="28"/>
      <c r="P85" s="8"/>
      <c r="Q85" s="8"/>
      <c r="R85" s="8"/>
      <c r="S85" s="8"/>
      <c r="T85" s="8"/>
      <c r="U85" s="8"/>
    </row>
    <row r="86" spans="9:21" ht="12.75">
      <c r="I86" s="28"/>
      <c r="J86" s="41"/>
      <c r="K86" s="28"/>
      <c r="L86" s="28"/>
      <c r="P86" s="8"/>
      <c r="Q86" s="8"/>
      <c r="R86" s="8"/>
      <c r="S86" s="8"/>
      <c r="T86" s="8"/>
      <c r="U86" s="8"/>
    </row>
    <row r="87" spans="9:21" ht="12.75">
      <c r="I87" s="28"/>
      <c r="J87" s="41"/>
      <c r="K87" s="28"/>
      <c r="L87" s="28"/>
      <c r="P87" s="8"/>
      <c r="Q87" s="8"/>
      <c r="R87" s="8"/>
      <c r="S87" s="8"/>
      <c r="T87" s="8"/>
      <c r="U87" s="8"/>
    </row>
    <row r="88" spans="9:21" ht="12.75">
      <c r="I88" s="28"/>
      <c r="J88" s="41"/>
      <c r="K88" s="28"/>
      <c r="L88" s="28"/>
      <c r="P88" s="8"/>
      <c r="Q88" s="8"/>
      <c r="R88" s="8"/>
      <c r="S88" s="8"/>
      <c r="T88" s="8"/>
      <c r="U88" s="8"/>
    </row>
    <row r="89" spans="9:21" ht="12.75">
      <c r="I89" s="28"/>
      <c r="J89" s="41"/>
      <c r="K89" s="28"/>
      <c r="L89" s="28"/>
      <c r="P89" s="8"/>
      <c r="Q89" s="8"/>
      <c r="R89" s="8"/>
      <c r="S89" s="8"/>
      <c r="T89" s="8"/>
      <c r="U89" s="8"/>
    </row>
    <row r="90" spans="9:21" ht="12.75">
      <c r="I90" s="28"/>
      <c r="J90" s="41"/>
      <c r="K90" s="28"/>
      <c r="L90" s="28"/>
      <c r="P90" s="8"/>
      <c r="Q90" s="8"/>
      <c r="R90" s="8"/>
      <c r="S90" s="8"/>
      <c r="T90" s="8"/>
      <c r="U90" s="8"/>
    </row>
    <row r="91" spans="9:21" ht="12.75">
      <c r="I91" s="28"/>
      <c r="J91" s="41"/>
      <c r="K91" s="28"/>
      <c r="L91" s="28"/>
      <c r="P91" s="8"/>
      <c r="Q91" s="8"/>
      <c r="R91" s="8"/>
      <c r="S91" s="8"/>
      <c r="T91" s="8"/>
      <c r="U91" s="8"/>
    </row>
    <row r="92" spans="9:21" ht="12.75">
      <c r="I92" s="28"/>
      <c r="J92" s="41"/>
      <c r="K92" s="28"/>
      <c r="L92" s="28"/>
      <c r="P92" s="8"/>
      <c r="Q92" s="8"/>
      <c r="R92" s="8"/>
      <c r="S92" s="8"/>
      <c r="T92" s="8"/>
      <c r="U92" s="8"/>
    </row>
    <row r="93" spans="9:21" ht="12.75">
      <c r="I93" s="28"/>
      <c r="J93" s="41"/>
      <c r="K93" s="28"/>
      <c r="L93" s="28"/>
      <c r="P93" s="8"/>
      <c r="Q93" s="8"/>
      <c r="R93" s="8"/>
      <c r="S93" s="8"/>
      <c r="T93" s="8"/>
      <c r="U93" s="8"/>
    </row>
    <row r="94" spans="9:21" ht="12.75">
      <c r="I94" s="28"/>
      <c r="J94" s="41"/>
      <c r="K94" s="28"/>
      <c r="L94" s="28"/>
      <c r="P94" s="8"/>
      <c r="Q94" s="8"/>
      <c r="R94" s="8"/>
      <c r="S94" s="8"/>
      <c r="T94" s="8"/>
      <c r="U94" s="8"/>
    </row>
    <row r="95" spans="9:21" ht="12.75">
      <c r="I95" s="28"/>
      <c r="J95" s="41"/>
      <c r="K95" s="28"/>
      <c r="L95" s="28"/>
      <c r="P95" s="8"/>
      <c r="Q95" s="8"/>
      <c r="R95" s="8"/>
      <c r="S95" s="8"/>
      <c r="T95" s="8"/>
      <c r="U95" s="8"/>
    </row>
    <row r="96" spans="9:21" ht="12.75">
      <c r="I96" s="28"/>
      <c r="J96" s="41"/>
      <c r="K96" s="28"/>
      <c r="L96" s="28"/>
      <c r="P96" s="8"/>
      <c r="Q96" s="8"/>
      <c r="R96" s="8"/>
      <c r="S96" s="8"/>
      <c r="T96" s="8"/>
      <c r="U96" s="8"/>
    </row>
    <row r="97" spans="9:21" ht="12.75">
      <c r="I97" s="28"/>
      <c r="J97" s="41"/>
      <c r="K97" s="28"/>
      <c r="L97" s="28"/>
      <c r="P97" s="8"/>
      <c r="Q97" s="8"/>
      <c r="R97" s="8"/>
      <c r="S97" s="8"/>
      <c r="T97" s="8"/>
      <c r="U97" s="8"/>
    </row>
    <row r="98" spans="9:21" ht="12.75">
      <c r="I98" s="28"/>
      <c r="J98" s="41"/>
      <c r="K98" s="28"/>
      <c r="L98" s="28"/>
      <c r="P98" s="8"/>
      <c r="Q98" s="8"/>
      <c r="R98" s="8"/>
      <c r="S98" s="8"/>
      <c r="T98" s="8"/>
      <c r="U98" s="8"/>
    </row>
    <row r="99" spans="9:21" ht="12.75">
      <c r="I99" s="28"/>
      <c r="J99" s="41"/>
      <c r="K99" s="28"/>
      <c r="L99" s="28"/>
      <c r="P99" s="8"/>
      <c r="Q99" s="8"/>
      <c r="R99" s="8"/>
      <c r="S99" s="8"/>
      <c r="T99" s="8"/>
      <c r="U99" s="8"/>
    </row>
    <row r="100" spans="9:21" ht="12.75">
      <c r="I100" s="28"/>
      <c r="J100" s="41"/>
      <c r="K100" s="28"/>
      <c r="L100" s="28"/>
      <c r="P100" s="8"/>
      <c r="Q100" s="8"/>
      <c r="R100" s="8"/>
      <c r="S100" s="8"/>
      <c r="T100" s="8"/>
      <c r="U100" s="8"/>
    </row>
    <row r="101" spans="9:21" ht="12.75">
      <c r="I101" s="28"/>
      <c r="J101" s="41"/>
      <c r="K101" s="28"/>
      <c r="L101" s="28"/>
      <c r="P101" s="8"/>
      <c r="Q101" s="8"/>
      <c r="R101" s="8"/>
      <c r="S101" s="8"/>
      <c r="T101" s="8"/>
      <c r="U101" s="8"/>
    </row>
    <row r="102" spans="9:21" ht="12.75">
      <c r="I102" s="28"/>
      <c r="J102" s="41"/>
      <c r="K102" s="28"/>
      <c r="L102" s="28"/>
      <c r="P102" s="8"/>
      <c r="Q102" s="8"/>
      <c r="R102" s="8"/>
      <c r="S102" s="8"/>
      <c r="T102" s="8"/>
      <c r="U102" s="8"/>
    </row>
    <row r="103" spans="9:21" ht="12.75">
      <c r="I103" s="28"/>
      <c r="J103" s="41"/>
      <c r="K103" s="28"/>
      <c r="L103" s="28"/>
      <c r="P103" s="8"/>
      <c r="Q103" s="8"/>
      <c r="R103" s="8"/>
      <c r="S103" s="8"/>
      <c r="T103" s="8"/>
      <c r="U103" s="8"/>
    </row>
    <row r="104" spans="9:21" ht="12.75">
      <c r="I104" s="28"/>
      <c r="J104" s="41"/>
      <c r="K104" s="28"/>
      <c r="L104" s="28"/>
      <c r="P104" s="8"/>
      <c r="Q104" s="8"/>
      <c r="R104" s="8"/>
      <c r="S104" s="8"/>
      <c r="T104" s="8"/>
      <c r="U104" s="8"/>
    </row>
    <row r="105" spans="9:21" ht="12.75">
      <c r="I105" s="28"/>
      <c r="J105" s="41"/>
      <c r="K105" s="28"/>
      <c r="L105" s="28"/>
      <c r="P105" s="8"/>
      <c r="Q105" s="8"/>
      <c r="R105" s="8"/>
      <c r="S105" s="8"/>
      <c r="T105" s="8"/>
      <c r="U105" s="8"/>
    </row>
    <row r="106" spans="9:21" ht="12.75">
      <c r="I106" s="28"/>
      <c r="J106" s="41"/>
      <c r="K106" s="28"/>
      <c r="L106" s="28"/>
      <c r="P106" s="8"/>
      <c r="Q106" s="8"/>
      <c r="R106" s="8"/>
      <c r="S106" s="8"/>
      <c r="T106" s="8"/>
      <c r="U106" s="8"/>
    </row>
    <row r="107" spans="9:21" ht="12.75">
      <c r="I107" s="28"/>
      <c r="J107" s="41"/>
      <c r="K107" s="28"/>
      <c r="L107" s="28"/>
      <c r="P107" s="8"/>
      <c r="Q107" s="8"/>
      <c r="R107" s="8"/>
      <c r="S107" s="8"/>
      <c r="T107" s="8"/>
      <c r="U107" s="8"/>
    </row>
    <row r="108" spans="9:21" ht="12.75">
      <c r="I108" s="28"/>
      <c r="J108" s="41"/>
      <c r="K108" s="28"/>
      <c r="L108" s="28"/>
      <c r="P108" s="8"/>
      <c r="Q108" s="8"/>
      <c r="R108" s="8"/>
      <c r="S108" s="8"/>
      <c r="T108" s="8"/>
      <c r="U108" s="8"/>
    </row>
    <row r="109" spans="9:21" ht="12.75">
      <c r="I109" s="28"/>
      <c r="J109" s="41"/>
      <c r="K109" s="28"/>
      <c r="L109" s="28"/>
      <c r="P109" s="8"/>
      <c r="Q109" s="8"/>
      <c r="R109" s="8"/>
      <c r="S109" s="8"/>
      <c r="T109" s="8"/>
      <c r="U109" s="8"/>
    </row>
    <row r="110" spans="9:21" ht="12.75">
      <c r="I110" s="28"/>
      <c r="J110" s="41"/>
      <c r="K110" s="28"/>
      <c r="L110" s="28"/>
      <c r="P110" s="8"/>
      <c r="Q110" s="8"/>
      <c r="R110" s="8"/>
      <c r="S110" s="8"/>
      <c r="T110" s="8"/>
      <c r="U110" s="8"/>
    </row>
    <row r="111" spans="9:21" ht="12.75">
      <c r="I111" s="28"/>
      <c r="J111" s="41"/>
      <c r="K111" s="28"/>
      <c r="L111" s="28"/>
      <c r="P111" s="8"/>
      <c r="Q111" s="8"/>
      <c r="R111" s="8"/>
      <c r="S111" s="8"/>
      <c r="T111" s="8"/>
      <c r="U111" s="8"/>
    </row>
    <row r="112" spans="9:21" ht="12.75">
      <c r="I112" s="28"/>
      <c r="J112" s="41"/>
      <c r="K112" s="28"/>
      <c r="L112" s="28"/>
      <c r="P112" s="8"/>
      <c r="Q112" s="8"/>
      <c r="R112" s="8"/>
      <c r="S112" s="8"/>
      <c r="T112" s="8"/>
      <c r="U112" s="8"/>
    </row>
    <row r="113" spans="9:21" ht="12.75">
      <c r="I113" s="28"/>
      <c r="J113" s="41"/>
      <c r="K113" s="28"/>
      <c r="L113" s="28"/>
      <c r="P113" s="8"/>
      <c r="Q113" s="8"/>
      <c r="R113" s="8"/>
      <c r="S113" s="8"/>
      <c r="T113" s="8"/>
      <c r="U113" s="8"/>
    </row>
    <row r="114" spans="9:21" ht="12.75">
      <c r="I114" s="28"/>
      <c r="J114" s="41"/>
      <c r="K114" s="28"/>
      <c r="L114" s="28"/>
      <c r="P114" s="8"/>
      <c r="Q114" s="8"/>
      <c r="R114" s="8"/>
      <c r="S114" s="8"/>
      <c r="T114" s="8"/>
      <c r="U114" s="8"/>
    </row>
    <row r="115" spans="9:21" ht="12.75">
      <c r="I115" s="28"/>
      <c r="J115" s="41"/>
      <c r="K115" s="28"/>
      <c r="L115" s="28"/>
      <c r="P115" s="8"/>
      <c r="Q115" s="8"/>
      <c r="R115" s="8"/>
      <c r="S115" s="8"/>
      <c r="T115" s="8"/>
      <c r="U115" s="8"/>
    </row>
    <row r="116" spans="9:21" ht="12.75">
      <c r="I116" s="28"/>
      <c r="J116" s="41"/>
      <c r="K116" s="28"/>
      <c r="L116" s="28"/>
      <c r="P116" s="8"/>
      <c r="Q116" s="8"/>
      <c r="R116" s="8"/>
      <c r="S116" s="8"/>
      <c r="T116" s="8"/>
      <c r="U116" s="8"/>
    </row>
    <row r="117" spans="16:21" ht="12.75">
      <c r="P117" s="8"/>
      <c r="Q117" s="8"/>
      <c r="R117" s="8"/>
      <c r="S117" s="8"/>
      <c r="T117" s="8"/>
      <c r="U117" s="8"/>
    </row>
    <row r="118" spans="16:21" ht="12.75">
      <c r="P118" s="8"/>
      <c r="Q118" s="8"/>
      <c r="R118" s="8"/>
      <c r="S118" s="8"/>
      <c r="T118" s="8"/>
      <c r="U118" s="8"/>
    </row>
    <row r="119" spans="16:21" ht="12.75">
      <c r="P119" s="8"/>
      <c r="Q119" s="8"/>
      <c r="R119" s="8"/>
      <c r="S119" s="8"/>
      <c r="T119" s="8"/>
      <c r="U119" s="8"/>
    </row>
    <row r="120" spans="16:21" ht="12.75">
      <c r="P120" s="8"/>
      <c r="Q120" s="8"/>
      <c r="R120" s="8"/>
      <c r="S120" s="8"/>
      <c r="T120" s="8"/>
      <c r="U120" s="8"/>
    </row>
    <row r="121" spans="16:21" ht="12.75">
      <c r="P121" s="8"/>
      <c r="Q121" s="8"/>
      <c r="R121" s="8"/>
      <c r="S121" s="8"/>
      <c r="T121" s="8"/>
      <c r="U121" s="8"/>
    </row>
    <row r="122" spans="16:21" ht="12.75">
      <c r="P122" s="8"/>
      <c r="Q122" s="8"/>
      <c r="R122" s="8"/>
      <c r="S122" s="8"/>
      <c r="T122" s="8"/>
      <c r="U122" s="8"/>
    </row>
    <row r="123" spans="16:21" ht="12.75">
      <c r="P123" s="8"/>
      <c r="Q123" s="8"/>
      <c r="R123" s="8"/>
      <c r="S123" s="8"/>
      <c r="T123" s="8"/>
      <c r="U123" s="8"/>
    </row>
    <row r="124" spans="16:21" ht="12.75">
      <c r="P124" s="8"/>
      <c r="Q124" s="8"/>
      <c r="R124" s="8"/>
      <c r="S124" s="8"/>
      <c r="T124" s="8"/>
      <c r="U124" s="8"/>
    </row>
    <row r="125" spans="16:21" ht="12.75">
      <c r="P125" s="8"/>
      <c r="Q125" s="8"/>
      <c r="R125" s="8"/>
      <c r="S125" s="8"/>
      <c r="T125" s="8"/>
      <c r="U125" s="8"/>
    </row>
    <row r="126" spans="16:21" ht="12.75">
      <c r="P126" s="8"/>
      <c r="Q126" s="8"/>
      <c r="R126" s="8"/>
      <c r="S126" s="8"/>
      <c r="T126" s="8"/>
      <c r="U126" s="8"/>
    </row>
    <row r="127" spans="16:21" ht="12.75">
      <c r="P127" s="8"/>
      <c r="Q127" s="8"/>
      <c r="R127" s="8"/>
      <c r="S127" s="8"/>
      <c r="T127" s="8"/>
      <c r="U127" s="8"/>
    </row>
    <row r="128" spans="16:21" ht="12.75">
      <c r="P128" s="8"/>
      <c r="Q128" s="8"/>
      <c r="R128" s="8"/>
      <c r="S128" s="8"/>
      <c r="T128" s="8"/>
      <c r="U128" s="8"/>
    </row>
    <row r="129" spans="16:21" ht="12.75">
      <c r="P129" s="8"/>
      <c r="Q129" s="8"/>
      <c r="R129" s="8"/>
      <c r="S129" s="8"/>
      <c r="T129" s="8"/>
      <c r="U129" s="8"/>
    </row>
    <row r="130" spans="16:21" ht="12.75">
      <c r="P130" s="8"/>
      <c r="Q130" s="8"/>
      <c r="R130" s="8"/>
      <c r="S130" s="8"/>
      <c r="T130" s="8"/>
      <c r="U130" s="8"/>
    </row>
    <row r="131" spans="16:21" ht="12.75">
      <c r="P131" s="8"/>
      <c r="Q131" s="8"/>
      <c r="R131" s="8"/>
      <c r="S131" s="8"/>
      <c r="T131" s="8"/>
      <c r="U131" s="8"/>
    </row>
    <row r="132" spans="16:21" ht="12.75">
      <c r="P132" s="8"/>
      <c r="Q132" s="8"/>
      <c r="R132" s="8"/>
      <c r="S132" s="8"/>
      <c r="T132" s="8"/>
      <c r="U132" s="8"/>
    </row>
    <row r="133" spans="16:21" ht="12.75">
      <c r="P133" s="8"/>
      <c r="Q133" s="8"/>
      <c r="R133" s="8"/>
      <c r="S133" s="8"/>
      <c r="T133" s="8"/>
      <c r="U133" s="8"/>
    </row>
    <row r="134" spans="16:21" ht="12.75">
      <c r="P134" s="8"/>
      <c r="Q134" s="8"/>
      <c r="R134" s="8"/>
      <c r="S134" s="8"/>
      <c r="T134" s="8"/>
      <c r="U134" s="8"/>
    </row>
    <row r="135" spans="16:21" ht="12.75">
      <c r="P135" s="8"/>
      <c r="Q135" s="8"/>
      <c r="R135" s="8"/>
      <c r="S135" s="8"/>
      <c r="T135" s="8"/>
      <c r="U135" s="8"/>
    </row>
    <row r="136" spans="16:21" ht="12.75">
      <c r="P136" s="8"/>
      <c r="Q136" s="8"/>
      <c r="R136" s="8"/>
      <c r="S136" s="8"/>
      <c r="T136" s="8"/>
      <c r="U136" s="8"/>
    </row>
    <row r="137" spans="16:21" ht="12.75">
      <c r="P137" s="8"/>
      <c r="Q137" s="8"/>
      <c r="R137" s="8"/>
      <c r="S137" s="8"/>
      <c r="T137" s="8"/>
      <c r="U137" s="8"/>
    </row>
    <row r="138" spans="16:21" ht="12.75">
      <c r="P138" s="8"/>
      <c r="Q138" s="8"/>
      <c r="R138" s="8"/>
      <c r="S138" s="8"/>
      <c r="T138" s="8"/>
      <c r="U138" s="8"/>
    </row>
    <row r="139" spans="16:21" ht="12.75">
      <c r="P139" s="8"/>
      <c r="Q139" s="8"/>
      <c r="R139" s="8"/>
      <c r="S139" s="8"/>
      <c r="T139" s="8"/>
      <c r="U139" s="8"/>
    </row>
    <row r="140" spans="16:21" ht="12.75">
      <c r="P140" s="8"/>
      <c r="Q140" s="8"/>
      <c r="R140" s="8"/>
      <c r="S140" s="8"/>
      <c r="T140" s="8"/>
      <c r="U140" s="8"/>
    </row>
    <row r="141" spans="16:21" ht="12.75">
      <c r="P141" s="8"/>
      <c r="Q141" s="8"/>
      <c r="R141" s="8"/>
      <c r="S141" s="8"/>
      <c r="T141" s="8"/>
      <c r="U141" s="8"/>
    </row>
    <row r="142" spans="16:21" ht="12.75">
      <c r="P142" s="8"/>
      <c r="Q142" s="8"/>
      <c r="R142" s="8"/>
      <c r="S142" s="8"/>
      <c r="T142" s="8"/>
      <c r="U142" s="8"/>
    </row>
    <row r="143" spans="16:21" ht="12.75">
      <c r="P143" s="8"/>
      <c r="Q143" s="8"/>
      <c r="R143" s="8"/>
      <c r="S143" s="8"/>
      <c r="T143" s="8"/>
      <c r="U143" s="8"/>
    </row>
    <row r="144" spans="16:21" ht="12.75">
      <c r="P144" s="8"/>
      <c r="Q144" s="8"/>
      <c r="R144" s="8"/>
      <c r="S144" s="8"/>
      <c r="T144" s="8"/>
      <c r="U144" s="8"/>
    </row>
    <row r="145" spans="16:21" ht="12.75">
      <c r="P145" s="8"/>
      <c r="Q145" s="8"/>
      <c r="R145" s="8"/>
      <c r="S145" s="8"/>
      <c r="T145" s="8"/>
      <c r="U145" s="8"/>
    </row>
    <row r="146" spans="16:21" ht="12.75">
      <c r="P146" s="8"/>
      <c r="Q146" s="8"/>
      <c r="R146" s="8"/>
      <c r="S146" s="8"/>
      <c r="T146" s="8"/>
      <c r="U146" s="8"/>
    </row>
    <row r="147" spans="16:21" ht="12.75">
      <c r="P147" s="8"/>
      <c r="Q147" s="8"/>
      <c r="R147" s="8"/>
      <c r="S147" s="8"/>
      <c r="T147" s="8"/>
      <c r="U147" s="8"/>
    </row>
    <row r="148" spans="16:21" ht="12.75">
      <c r="P148" s="8"/>
      <c r="Q148" s="8"/>
      <c r="R148" s="8"/>
      <c r="S148" s="8"/>
      <c r="T148" s="8"/>
      <c r="U148" s="8"/>
    </row>
    <row r="149" spans="16:21" ht="12.75">
      <c r="P149" s="8"/>
      <c r="Q149" s="8"/>
      <c r="R149" s="8"/>
      <c r="S149" s="8"/>
      <c r="T149" s="8"/>
      <c r="U149" s="8"/>
    </row>
    <row r="150" spans="16:21" ht="12.75">
      <c r="P150" s="8"/>
      <c r="Q150" s="8"/>
      <c r="R150" s="8"/>
      <c r="S150" s="8"/>
      <c r="T150" s="8"/>
      <c r="U150" s="8"/>
    </row>
    <row r="151" spans="16:21" ht="12.75">
      <c r="P151" s="8"/>
      <c r="Q151" s="8"/>
      <c r="R151" s="8"/>
      <c r="S151" s="8"/>
      <c r="T151" s="8"/>
      <c r="U151" s="8"/>
    </row>
    <row r="152" spans="16:21" ht="12.75">
      <c r="P152" s="8"/>
      <c r="Q152" s="8"/>
      <c r="R152" s="8"/>
      <c r="S152" s="8"/>
      <c r="T152" s="8"/>
      <c r="U152" s="8"/>
    </row>
    <row r="153" spans="16:21" ht="12.75">
      <c r="P153" s="8"/>
      <c r="Q153" s="8"/>
      <c r="R153" s="8"/>
      <c r="S153" s="8"/>
      <c r="T153" s="8"/>
      <c r="U153" s="8"/>
    </row>
    <row r="154" spans="16:21" ht="12.75">
      <c r="P154" s="8"/>
      <c r="Q154" s="8"/>
      <c r="R154" s="8"/>
      <c r="S154" s="8"/>
      <c r="T154" s="8"/>
      <c r="U154" s="8"/>
    </row>
    <row r="155" spans="16:21" ht="12.75">
      <c r="P155" s="8"/>
      <c r="Q155" s="8"/>
      <c r="R155" s="8"/>
      <c r="S155" s="8"/>
      <c r="T155" s="8"/>
      <c r="U155" s="8"/>
    </row>
    <row r="156" spans="16:21" ht="12.75">
      <c r="P156" s="8"/>
      <c r="Q156" s="8"/>
      <c r="R156" s="8"/>
      <c r="S156" s="8"/>
      <c r="T156" s="8"/>
      <c r="U156" s="8"/>
    </row>
    <row r="157" spans="16:21" ht="12.75">
      <c r="P157" s="8"/>
      <c r="Q157" s="8"/>
      <c r="R157" s="8"/>
      <c r="S157" s="8"/>
      <c r="T157" s="8"/>
      <c r="U157" s="8"/>
    </row>
    <row r="158" spans="16:21" ht="12.75">
      <c r="P158" s="8"/>
      <c r="Q158" s="8"/>
      <c r="R158" s="8"/>
      <c r="S158" s="8"/>
      <c r="T158" s="8"/>
      <c r="U158" s="8"/>
    </row>
    <row r="159" spans="16:21" ht="12.75">
      <c r="P159" s="8"/>
      <c r="Q159" s="8"/>
      <c r="R159" s="8"/>
      <c r="S159" s="8"/>
      <c r="T159" s="8"/>
      <c r="U159" s="8"/>
    </row>
    <row r="160" spans="16:21" ht="12.75">
      <c r="P160" s="8"/>
      <c r="Q160" s="8"/>
      <c r="R160" s="8"/>
      <c r="S160" s="8"/>
      <c r="T160" s="8"/>
      <c r="U160" s="8"/>
    </row>
    <row r="161" spans="16:21" ht="12.75">
      <c r="P161" s="8"/>
      <c r="Q161" s="8"/>
      <c r="R161" s="8"/>
      <c r="S161" s="8"/>
      <c r="T161" s="8"/>
      <c r="U161" s="8"/>
    </row>
    <row r="162" spans="16:21" ht="12.75">
      <c r="P162" s="8"/>
      <c r="Q162" s="8"/>
      <c r="R162" s="8"/>
      <c r="S162" s="8"/>
      <c r="T162" s="8"/>
      <c r="U162" s="8"/>
    </row>
    <row r="163" spans="16:21" ht="12.75">
      <c r="P163" s="8"/>
      <c r="Q163" s="8"/>
      <c r="R163" s="8"/>
      <c r="S163" s="8"/>
      <c r="T163" s="8"/>
      <c r="U163" s="8"/>
    </row>
    <row r="164" spans="16:21" ht="12.75">
      <c r="P164" s="8"/>
      <c r="Q164" s="8"/>
      <c r="R164" s="8"/>
      <c r="S164" s="8"/>
      <c r="T164" s="8"/>
      <c r="U164" s="8"/>
    </row>
    <row r="165" spans="16:21" ht="12.75">
      <c r="P165" s="8"/>
      <c r="Q165" s="8"/>
      <c r="R165" s="8"/>
      <c r="S165" s="8"/>
      <c r="T165" s="8"/>
      <c r="U165" s="8"/>
    </row>
    <row r="166" spans="16:21" ht="12.75">
      <c r="P166" s="8"/>
      <c r="Q166" s="8"/>
      <c r="R166" s="8"/>
      <c r="S166" s="8"/>
      <c r="T166" s="8"/>
      <c r="U166" s="8"/>
    </row>
    <row r="167" spans="16:21" ht="12.75">
      <c r="P167" s="8"/>
      <c r="Q167" s="8"/>
      <c r="R167" s="8"/>
      <c r="S167" s="8"/>
      <c r="T167" s="8"/>
      <c r="U167" s="8"/>
    </row>
    <row r="168" spans="16:21" ht="12.75">
      <c r="P168" s="8"/>
      <c r="Q168" s="8"/>
      <c r="R168" s="8"/>
      <c r="S168" s="8"/>
      <c r="T168" s="8"/>
      <c r="U168" s="8"/>
    </row>
    <row r="169" spans="16:21" ht="12.75">
      <c r="P169" s="8"/>
      <c r="Q169" s="8"/>
      <c r="R169" s="8"/>
      <c r="S169" s="8"/>
      <c r="T169" s="8"/>
      <c r="U169" s="8"/>
    </row>
    <row r="170" spans="16:21" ht="12.75">
      <c r="P170" s="8"/>
      <c r="Q170" s="8"/>
      <c r="R170" s="8"/>
      <c r="S170" s="8"/>
      <c r="T170" s="8"/>
      <c r="U170" s="8"/>
    </row>
    <row r="171" spans="16:21" ht="12.75">
      <c r="P171" s="8"/>
      <c r="Q171" s="8"/>
      <c r="R171" s="8"/>
      <c r="S171" s="8"/>
      <c r="T171" s="8"/>
      <c r="U171" s="8"/>
    </row>
    <row r="172" spans="16:21" ht="12.75">
      <c r="P172" s="8"/>
      <c r="Q172" s="8"/>
      <c r="R172" s="8"/>
      <c r="S172" s="8"/>
      <c r="T172" s="8"/>
      <c r="U172" s="8"/>
    </row>
    <row r="173" spans="16:21" ht="12.75">
      <c r="P173" s="8"/>
      <c r="Q173" s="8"/>
      <c r="R173" s="8"/>
      <c r="S173" s="8"/>
      <c r="T173" s="8"/>
      <c r="U173" s="8"/>
    </row>
    <row r="174" spans="16:21" ht="12.75">
      <c r="P174" s="8"/>
      <c r="Q174" s="8"/>
      <c r="R174" s="8"/>
      <c r="S174" s="8"/>
      <c r="T174" s="8"/>
      <c r="U174" s="8"/>
    </row>
    <row r="175" spans="16:21" ht="12.75">
      <c r="P175" s="8"/>
      <c r="Q175" s="8"/>
      <c r="R175" s="8"/>
      <c r="S175" s="8"/>
      <c r="T175" s="8"/>
      <c r="U175" s="8"/>
    </row>
    <row r="176" spans="16:21" ht="12.75">
      <c r="P176" s="8"/>
      <c r="Q176" s="8"/>
      <c r="R176" s="8"/>
      <c r="S176" s="8"/>
      <c r="T176" s="8"/>
      <c r="U176" s="8"/>
    </row>
    <row r="177" spans="16:21" ht="12.75">
      <c r="P177" s="8"/>
      <c r="Q177" s="8"/>
      <c r="R177" s="8"/>
      <c r="S177" s="8"/>
      <c r="T177" s="8"/>
      <c r="U177" s="8"/>
    </row>
    <row r="178" spans="16:21" ht="12.75">
      <c r="P178" s="8"/>
      <c r="Q178" s="8"/>
      <c r="R178" s="8"/>
      <c r="S178" s="8"/>
      <c r="T178" s="8"/>
      <c r="U178" s="8"/>
    </row>
    <row r="179" spans="16:21" ht="12.75">
      <c r="P179" s="8"/>
      <c r="Q179" s="8"/>
      <c r="R179" s="8"/>
      <c r="S179" s="8"/>
      <c r="T179" s="8"/>
      <c r="U179" s="8"/>
    </row>
    <row r="180" spans="16:21" ht="12.75">
      <c r="P180" s="8"/>
      <c r="Q180" s="8"/>
      <c r="R180" s="8"/>
      <c r="S180" s="8"/>
      <c r="T180" s="8"/>
      <c r="U180" s="8"/>
    </row>
    <row r="181" spans="16:21" ht="12.75">
      <c r="P181" s="8"/>
      <c r="Q181" s="8"/>
      <c r="R181" s="8"/>
      <c r="S181" s="8"/>
      <c r="T181" s="8"/>
      <c r="U181" s="8"/>
    </row>
    <row r="182" spans="16:21" ht="12.75">
      <c r="P182" s="8"/>
      <c r="Q182" s="8"/>
      <c r="R182" s="8"/>
      <c r="S182" s="8"/>
      <c r="T182" s="8"/>
      <c r="U182" s="8"/>
    </row>
    <row r="183" spans="16:21" ht="12.75">
      <c r="P183" s="8"/>
      <c r="Q183" s="8"/>
      <c r="R183" s="8"/>
      <c r="S183" s="8"/>
      <c r="T183" s="8"/>
      <c r="U183" s="8"/>
    </row>
    <row r="184" spans="16:21" ht="12.75">
      <c r="P184" s="8"/>
      <c r="Q184" s="8"/>
      <c r="R184" s="8"/>
      <c r="S184" s="8"/>
      <c r="T184" s="8"/>
      <c r="U184" s="8"/>
    </row>
    <row r="185" spans="16:21" ht="12.75">
      <c r="P185" s="8"/>
      <c r="Q185" s="8"/>
      <c r="R185" s="8"/>
      <c r="S185" s="8"/>
      <c r="T185" s="8"/>
      <c r="U185" s="8"/>
    </row>
    <row r="186" spans="16:21" ht="12.75">
      <c r="P186" s="8"/>
      <c r="Q186" s="8"/>
      <c r="R186" s="8"/>
      <c r="S186" s="8"/>
      <c r="T186" s="8"/>
      <c r="U186" s="8"/>
    </row>
    <row r="187" spans="16:21" ht="12.75">
      <c r="P187" s="8"/>
      <c r="Q187" s="8"/>
      <c r="R187" s="8"/>
      <c r="S187" s="8"/>
      <c r="T187" s="8"/>
      <c r="U187" s="8"/>
    </row>
    <row r="188" spans="16:21" ht="12.75">
      <c r="P188" s="8"/>
      <c r="Q188" s="8"/>
      <c r="R188" s="8"/>
      <c r="S188" s="8"/>
      <c r="T188" s="8"/>
      <c r="U188" s="8"/>
    </row>
    <row r="189" spans="16:21" ht="12.75">
      <c r="P189" s="8"/>
      <c r="Q189" s="8"/>
      <c r="R189" s="8"/>
      <c r="S189" s="8"/>
      <c r="T189" s="8"/>
      <c r="U189" s="8"/>
    </row>
    <row r="190" spans="16:21" ht="12.75">
      <c r="P190" s="8"/>
      <c r="Q190" s="8"/>
      <c r="R190" s="8"/>
      <c r="S190" s="8"/>
      <c r="T190" s="8"/>
      <c r="U190" s="8"/>
    </row>
    <row r="191" spans="16:21" ht="12.75">
      <c r="P191" s="8"/>
      <c r="Q191" s="8"/>
      <c r="R191" s="8"/>
      <c r="S191" s="8"/>
      <c r="T191" s="8"/>
      <c r="U191" s="8"/>
    </row>
    <row r="192" spans="16:21" ht="12.75">
      <c r="P192" s="8"/>
      <c r="Q192" s="8"/>
      <c r="R192" s="8"/>
      <c r="S192" s="8"/>
      <c r="T192" s="8"/>
      <c r="U192" s="8"/>
    </row>
    <row r="193" spans="16:21" ht="12.75">
      <c r="P193" s="8"/>
      <c r="Q193" s="8"/>
      <c r="R193" s="8"/>
      <c r="S193" s="8"/>
      <c r="T193" s="8"/>
      <c r="U193" s="8"/>
    </row>
    <row r="194" spans="16:21" ht="12.75">
      <c r="P194" s="8"/>
      <c r="Q194" s="8"/>
      <c r="R194" s="8"/>
      <c r="S194" s="8"/>
      <c r="T194" s="8"/>
      <c r="U194" s="8"/>
    </row>
    <row r="195" spans="16:21" ht="12.75">
      <c r="P195" s="8"/>
      <c r="Q195" s="8"/>
      <c r="R195" s="8"/>
      <c r="S195" s="8"/>
      <c r="T195" s="8"/>
      <c r="U195" s="8"/>
    </row>
    <row r="196" spans="16:21" ht="12.75">
      <c r="P196" s="8"/>
      <c r="Q196" s="8"/>
      <c r="R196" s="8"/>
      <c r="S196" s="8"/>
      <c r="T196" s="8"/>
      <c r="U196" s="8"/>
    </row>
    <row r="197" spans="16:21" ht="12.75">
      <c r="P197" s="8"/>
      <c r="Q197" s="8"/>
      <c r="R197" s="8"/>
      <c r="S197" s="8"/>
      <c r="T197" s="8"/>
      <c r="U197" s="8"/>
    </row>
    <row r="198" spans="16:21" ht="12.75">
      <c r="P198" s="8"/>
      <c r="Q198" s="8"/>
      <c r="R198" s="8"/>
      <c r="S198" s="8"/>
      <c r="T198" s="8"/>
      <c r="U198" s="8"/>
    </row>
    <row r="199" spans="16:21" ht="12.75">
      <c r="P199" s="8"/>
      <c r="Q199" s="8"/>
      <c r="R199" s="8"/>
      <c r="S199" s="8"/>
      <c r="T199" s="8"/>
      <c r="U199" s="8"/>
    </row>
    <row r="200" spans="16:21" ht="12.75">
      <c r="P200" s="8"/>
      <c r="Q200" s="8"/>
      <c r="R200" s="8"/>
      <c r="S200" s="8"/>
      <c r="T200" s="8"/>
      <c r="U200" s="8"/>
    </row>
    <row r="201" spans="16:21" ht="12.75">
      <c r="P201" s="8"/>
      <c r="Q201" s="8"/>
      <c r="R201" s="8"/>
      <c r="S201" s="8"/>
      <c r="T201" s="8"/>
      <c r="U201" s="8"/>
    </row>
    <row r="202" spans="16:21" ht="12.75">
      <c r="P202" s="8"/>
      <c r="Q202" s="8"/>
      <c r="R202" s="8"/>
      <c r="S202" s="8"/>
      <c r="T202" s="8"/>
      <c r="U202" s="8"/>
    </row>
    <row r="203" spans="16:21" ht="12.75">
      <c r="P203" s="8"/>
      <c r="Q203" s="8"/>
      <c r="R203" s="8"/>
      <c r="S203" s="8"/>
      <c r="T203" s="8"/>
      <c r="U203" s="8"/>
    </row>
    <row r="204" spans="16:21" ht="12.75">
      <c r="P204" s="8"/>
      <c r="Q204" s="8"/>
      <c r="R204" s="8"/>
      <c r="S204" s="8"/>
      <c r="T204" s="8"/>
      <c r="U204" s="8"/>
    </row>
    <row r="205" spans="16:21" ht="12.75">
      <c r="P205" s="8"/>
      <c r="Q205" s="8"/>
      <c r="R205" s="8"/>
      <c r="S205" s="8"/>
      <c r="T205" s="8"/>
      <c r="U205" s="8"/>
    </row>
    <row r="206" spans="16:21" ht="12.75">
      <c r="P206" s="8"/>
      <c r="Q206" s="8"/>
      <c r="R206" s="8"/>
      <c r="S206" s="8"/>
      <c r="T206" s="8"/>
      <c r="U206" s="8"/>
    </row>
    <row r="207" spans="16:21" ht="12.75">
      <c r="P207" s="8"/>
      <c r="Q207" s="8"/>
      <c r="R207" s="8"/>
      <c r="S207" s="8"/>
      <c r="T207" s="8"/>
      <c r="U207" s="8"/>
    </row>
    <row r="208" spans="16:21" ht="12.75">
      <c r="P208" s="8"/>
      <c r="Q208" s="8"/>
      <c r="R208" s="8"/>
      <c r="S208" s="8"/>
      <c r="T208" s="8"/>
      <c r="U208" s="8"/>
    </row>
    <row r="209" spans="16:21" ht="12.75">
      <c r="P209" s="8"/>
      <c r="Q209" s="8"/>
      <c r="R209" s="8"/>
      <c r="S209" s="8"/>
      <c r="T209" s="8"/>
      <c r="U209" s="8"/>
    </row>
    <row r="210" spans="16:21" ht="12.75">
      <c r="P210" s="8"/>
      <c r="Q210" s="8"/>
      <c r="R210" s="8"/>
      <c r="S210" s="8"/>
      <c r="T210" s="8"/>
      <c r="U210" s="8"/>
    </row>
    <row r="211" spans="16:21" ht="12.75">
      <c r="P211" s="8"/>
      <c r="Q211" s="8"/>
      <c r="R211" s="8"/>
      <c r="S211" s="8"/>
      <c r="T211" s="8"/>
      <c r="U211" s="8"/>
    </row>
    <row r="212" spans="16:21" ht="12.75">
      <c r="P212" s="8"/>
      <c r="Q212" s="8"/>
      <c r="R212" s="8"/>
      <c r="S212" s="8"/>
      <c r="T212" s="8"/>
      <c r="U212" s="8"/>
    </row>
    <row r="213" spans="16:21" ht="12.75">
      <c r="P213" s="8"/>
      <c r="Q213" s="8"/>
      <c r="R213" s="8"/>
      <c r="S213" s="8"/>
      <c r="T213" s="8"/>
      <c r="U213" s="8"/>
    </row>
    <row r="214" spans="16:21" ht="12.75">
      <c r="P214" s="8"/>
      <c r="Q214" s="8"/>
      <c r="R214" s="8"/>
      <c r="S214" s="8"/>
      <c r="T214" s="8"/>
      <c r="U214" s="8"/>
    </row>
    <row r="215" spans="16:21" ht="12.75">
      <c r="P215" s="8"/>
      <c r="Q215" s="8"/>
      <c r="R215" s="8"/>
      <c r="S215" s="8"/>
      <c r="T215" s="8"/>
      <c r="U215" s="8"/>
    </row>
    <row r="216" spans="16:21" ht="12.75">
      <c r="P216" s="8"/>
      <c r="Q216" s="8"/>
      <c r="R216" s="8"/>
      <c r="S216" s="8"/>
      <c r="T216" s="8"/>
      <c r="U216" s="8"/>
    </row>
    <row r="217" spans="16:21" ht="12.75">
      <c r="P217" s="8"/>
      <c r="Q217" s="8"/>
      <c r="R217" s="8"/>
      <c r="S217" s="8"/>
      <c r="T217" s="8"/>
      <c r="U217" s="8"/>
    </row>
    <row r="218" spans="16:21" ht="12.75">
      <c r="P218" s="8"/>
      <c r="Q218" s="8"/>
      <c r="R218" s="8"/>
      <c r="S218" s="8"/>
      <c r="T218" s="8"/>
      <c r="U218" s="8"/>
    </row>
    <row r="219" spans="16:21" ht="12.75">
      <c r="P219" s="8"/>
      <c r="Q219" s="8"/>
      <c r="R219" s="8"/>
      <c r="S219" s="8"/>
      <c r="T219" s="8"/>
      <c r="U219" s="8"/>
    </row>
    <row r="220" spans="16:21" ht="12.75">
      <c r="P220" s="8"/>
      <c r="Q220" s="8"/>
      <c r="R220" s="8"/>
      <c r="S220" s="8"/>
      <c r="T220" s="8"/>
      <c r="U220" s="8"/>
    </row>
    <row r="221" spans="16:21" ht="12.75">
      <c r="P221" s="8"/>
      <c r="Q221" s="8"/>
      <c r="R221" s="8"/>
      <c r="S221" s="8"/>
      <c r="T221" s="8"/>
      <c r="U221" s="8"/>
    </row>
    <row r="222" spans="16:21" ht="12.75">
      <c r="P222" s="8"/>
      <c r="Q222" s="8"/>
      <c r="R222" s="8"/>
      <c r="S222" s="8"/>
      <c r="T222" s="8"/>
      <c r="U222" s="8"/>
    </row>
    <row r="223" spans="16:21" ht="12.75">
      <c r="P223" s="8"/>
      <c r="Q223" s="8"/>
      <c r="R223" s="8"/>
      <c r="S223" s="8"/>
      <c r="T223" s="8"/>
      <c r="U223" s="8"/>
    </row>
    <row r="224" spans="16:21" ht="12.75">
      <c r="P224" s="8"/>
      <c r="Q224" s="8"/>
      <c r="R224" s="8"/>
      <c r="S224" s="8"/>
      <c r="T224" s="8"/>
      <c r="U224" s="8"/>
    </row>
    <row r="225" spans="16:21" ht="12.75">
      <c r="P225" s="8"/>
      <c r="Q225" s="8"/>
      <c r="R225" s="8"/>
      <c r="S225" s="8"/>
      <c r="T225" s="8"/>
      <c r="U225" s="8"/>
    </row>
    <row r="226" spans="16:21" ht="12.75">
      <c r="P226" s="8"/>
      <c r="Q226" s="8"/>
      <c r="R226" s="8"/>
      <c r="S226" s="8"/>
      <c r="T226" s="8"/>
      <c r="U226" s="8"/>
    </row>
    <row r="227" spans="16:21" ht="12.75">
      <c r="P227" s="8"/>
      <c r="Q227" s="8"/>
      <c r="R227" s="8"/>
      <c r="S227" s="8"/>
      <c r="T227" s="8"/>
      <c r="U227" s="8"/>
    </row>
    <row r="228" spans="16:21" ht="12.75">
      <c r="P228" s="8"/>
      <c r="Q228" s="8"/>
      <c r="R228" s="8"/>
      <c r="S228" s="8"/>
      <c r="T228" s="8"/>
      <c r="U228" s="8"/>
    </row>
    <row r="229" spans="16:21" ht="12.75">
      <c r="P229" s="8"/>
      <c r="Q229" s="8"/>
      <c r="R229" s="8"/>
      <c r="S229" s="8"/>
      <c r="T229" s="8"/>
      <c r="U229" s="8"/>
    </row>
    <row r="230" spans="16:21" ht="12.75">
      <c r="P230" s="8"/>
      <c r="Q230" s="8"/>
      <c r="R230" s="8"/>
      <c r="S230" s="8"/>
      <c r="T230" s="8"/>
      <c r="U230" s="8"/>
    </row>
    <row r="231" spans="16:21" ht="12.75">
      <c r="P231" s="8"/>
      <c r="Q231" s="8"/>
      <c r="R231" s="8"/>
      <c r="S231" s="8"/>
      <c r="T231" s="8"/>
      <c r="U231" s="8"/>
    </row>
    <row r="232" spans="16:21" ht="12.75">
      <c r="P232" s="8"/>
      <c r="Q232" s="8"/>
      <c r="R232" s="8"/>
      <c r="S232" s="8"/>
      <c r="T232" s="8"/>
      <c r="U232" s="8"/>
    </row>
    <row r="233" spans="16:21" ht="12.75">
      <c r="P233" s="8"/>
      <c r="Q233" s="8"/>
      <c r="R233" s="8"/>
      <c r="S233" s="8"/>
      <c r="T233" s="8"/>
      <c r="U233" s="8"/>
    </row>
    <row r="234" spans="16:21" ht="12.75">
      <c r="P234" s="8"/>
      <c r="Q234" s="8"/>
      <c r="R234" s="8"/>
      <c r="S234" s="8"/>
      <c r="T234" s="8"/>
      <c r="U234" s="8"/>
    </row>
    <row r="235" spans="16:21" ht="12.75">
      <c r="P235" s="8"/>
      <c r="Q235" s="8"/>
      <c r="R235" s="8"/>
      <c r="S235" s="8"/>
      <c r="T235" s="8"/>
      <c r="U235" s="8"/>
    </row>
    <row r="236" spans="16:21" ht="12.75">
      <c r="P236" s="8"/>
      <c r="Q236" s="8"/>
      <c r="R236" s="8"/>
      <c r="S236" s="8"/>
      <c r="T236" s="8"/>
      <c r="U236" s="8"/>
    </row>
    <row r="237" spans="16:21" ht="12.75">
      <c r="P237" s="8"/>
      <c r="Q237" s="8"/>
      <c r="R237" s="8"/>
      <c r="S237" s="8"/>
      <c r="T237" s="8"/>
      <c r="U237" s="8"/>
    </row>
    <row r="238" spans="16:21" ht="12.75">
      <c r="P238" s="8"/>
      <c r="Q238" s="8"/>
      <c r="R238" s="8"/>
      <c r="S238" s="8"/>
      <c r="T238" s="8"/>
      <c r="U238" s="8"/>
    </row>
    <row r="239" spans="16:21" ht="12.75">
      <c r="P239" s="8"/>
      <c r="Q239" s="8"/>
      <c r="R239" s="8"/>
      <c r="S239" s="8"/>
      <c r="T239" s="8"/>
      <c r="U239" s="8"/>
    </row>
    <row r="240" spans="16:21" ht="12.75">
      <c r="P240" s="8"/>
      <c r="Q240" s="8"/>
      <c r="R240" s="8"/>
      <c r="S240" s="8"/>
      <c r="T240" s="8"/>
      <c r="U240" s="8"/>
    </row>
    <row r="241" spans="16:21" ht="12.75">
      <c r="P241" s="8"/>
      <c r="Q241" s="8"/>
      <c r="R241" s="8"/>
      <c r="S241" s="8"/>
      <c r="T241" s="8"/>
      <c r="U241" s="8"/>
    </row>
    <row r="242" spans="16:21" ht="12.75">
      <c r="P242" s="8"/>
      <c r="Q242" s="8"/>
      <c r="R242" s="8"/>
      <c r="S242" s="8"/>
      <c r="T242" s="8"/>
      <c r="U242" s="8"/>
    </row>
    <row r="243" spans="16:21" ht="12.75">
      <c r="P243" s="8"/>
      <c r="Q243" s="8"/>
      <c r="R243" s="8"/>
      <c r="S243" s="8"/>
      <c r="T243" s="8"/>
      <c r="U243" s="8"/>
    </row>
    <row r="244" spans="16:21" ht="12.75">
      <c r="P244" s="8"/>
      <c r="Q244" s="8"/>
      <c r="R244" s="8"/>
      <c r="S244" s="8"/>
      <c r="T244" s="8"/>
      <c r="U244" s="8"/>
    </row>
    <row r="245" spans="16:21" ht="12.75">
      <c r="P245" s="8"/>
      <c r="Q245" s="8"/>
      <c r="R245" s="8"/>
      <c r="S245" s="8"/>
      <c r="T245" s="8"/>
      <c r="U245" s="8"/>
    </row>
    <row r="246" spans="16:21" ht="12.75">
      <c r="P246" s="8"/>
      <c r="Q246" s="8"/>
      <c r="R246" s="8"/>
      <c r="S246" s="8"/>
      <c r="T246" s="8"/>
      <c r="U246" s="8"/>
    </row>
    <row r="247" spans="16:21" ht="12.75">
      <c r="P247" s="8"/>
      <c r="Q247" s="8"/>
      <c r="R247" s="8"/>
      <c r="S247" s="8"/>
      <c r="T247" s="8"/>
      <c r="U247" s="8"/>
    </row>
    <row r="248" spans="16:21" ht="12.75">
      <c r="P248" s="8"/>
      <c r="Q248" s="8"/>
      <c r="R248" s="8"/>
      <c r="S248" s="8"/>
      <c r="T248" s="8"/>
      <c r="U248" s="8"/>
    </row>
    <row r="249" spans="16:21" ht="12.75">
      <c r="P249" s="8"/>
      <c r="Q249" s="8"/>
      <c r="R249" s="8"/>
      <c r="S249" s="8"/>
      <c r="T249" s="8"/>
      <c r="U249" s="8"/>
    </row>
    <row r="250" spans="16:21" ht="12.75">
      <c r="P250" s="8"/>
      <c r="Q250" s="8"/>
      <c r="R250" s="8"/>
      <c r="S250" s="8"/>
      <c r="T250" s="8"/>
      <c r="U250" s="8"/>
    </row>
    <row r="251" spans="16:21" ht="12.75">
      <c r="P251" s="8"/>
      <c r="Q251" s="8"/>
      <c r="R251" s="8"/>
      <c r="S251" s="8"/>
      <c r="T251" s="8"/>
      <c r="U251" s="8"/>
    </row>
    <row r="252" spans="16:21" ht="12.75">
      <c r="P252" s="8"/>
      <c r="Q252" s="8"/>
      <c r="R252" s="8"/>
      <c r="S252" s="8"/>
      <c r="T252" s="8"/>
      <c r="U252" s="8"/>
    </row>
    <row r="253" spans="16:21" ht="12.75">
      <c r="P253" s="8"/>
      <c r="Q253" s="8"/>
      <c r="R253" s="8"/>
      <c r="S253" s="8"/>
      <c r="T253" s="8"/>
      <c r="U253" s="8"/>
    </row>
    <row r="254" spans="16:21" ht="12.75">
      <c r="P254" s="8"/>
      <c r="Q254" s="8"/>
      <c r="R254" s="8"/>
      <c r="S254" s="8"/>
      <c r="T254" s="8"/>
      <c r="U254" s="8"/>
    </row>
    <row r="255" spans="16:21" ht="12.75">
      <c r="P255" s="8"/>
      <c r="Q255" s="8"/>
      <c r="R255" s="8"/>
      <c r="S255" s="8"/>
      <c r="T255" s="8"/>
      <c r="U255" s="8"/>
    </row>
    <row r="256" spans="16:21" ht="12.75">
      <c r="P256" s="8"/>
      <c r="Q256" s="8"/>
      <c r="R256" s="8"/>
      <c r="S256" s="8"/>
      <c r="T256" s="8"/>
      <c r="U256" s="8"/>
    </row>
    <row r="257" spans="16:21" ht="12.75">
      <c r="P257" s="8"/>
      <c r="Q257" s="8"/>
      <c r="R257" s="8"/>
      <c r="S257" s="8"/>
      <c r="T257" s="8"/>
      <c r="U257" s="8"/>
    </row>
    <row r="258" spans="16:21" ht="12.75">
      <c r="P258" s="8"/>
      <c r="Q258" s="8"/>
      <c r="R258" s="8"/>
      <c r="S258" s="8"/>
      <c r="T258" s="8"/>
      <c r="U258" s="8"/>
    </row>
    <row r="259" spans="16:21" ht="12.75">
      <c r="P259" s="8"/>
      <c r="Q259" s="8"/>
      <c r="R259" s="8"/>
      <c r="S259" s="8"/>
      <c r="T259" s="8"/>
      <c r="U259" s="8"/>
    </row>
    <row r="260" spans="16:21" ht="12.75">
      <c r="P260" s="8"/>
      <c r="Q260" s="8"/>
      <c r="R260" s="8"/>
      <c r="S260" s="8"/>
      <c r="T260" s="8"/>
      <c r="U260" s="8"/>
    </row>
    <row r="261" spans="16:21" ht="12.75">
      <c r="P261" s="8"/>
      <c r="Q261" s="8"/>
      <c r="R261" s="8"/>
      <c r="S261" s="8"/>
      <c r="T261" s="8"/>
      <c r="U261" s="8"/>
    </row>
    <row r="262" spans="16:21" ht="12.75">
      <c r="P262" s="8"/>
      <c r="Q262" s="8"/>
      <c r="R262" s="8"/>
      <c r="S262" s="8"/>
      <c r="T262" s="8"/>
      <c r="U262" s="8"/>
    </row>
    <row r="263" spans="16:21" ht="12.75">
      <c r="P263" s="8"/>
      <c r="Q263" s="8"/>
      <c r="R263" s="8"/>
      <c r="S263" s="8"/>
      <c r="T263" s="8"/>
      <c r="U263" s="8"/>
    </row>
    <row r="264" spans="16:21" ht="12.75">
      <c r="P264" s="8"/>
      <c r="Q264" s="8"/>
      <c r="R264" s="8"/>
      <c r="S264" s="8"/>
      <c r="T264" s="8"/>
      <c r="U264" s="8"/>
    </row>
    <row r="265" spans="16:21" ht="12.75">
      <c r="P265" s="8"/>
      <c r="Q265" s="8"/>
      <c r="R265" s="8"/>
      <c r="S265" s="8"/>
      <c r="T265" s="8"/>
      <c r="U265" s="8"/>
    </row>
    <row r="266" spans="16:21" ht="12.75">
      <c r="P266" s="8"/>
      <c r="Q266" s="8"/>
      <c r="R266" s="8"/>
      <c r="S266" s="8"/>
      <c r="T266" s="8"/>
      <c r="U266" s="8"/>
    </row>
    <row r="267" spans="16:21" ht="12.75">
      <c r="P267" s="8"/>
      <c r="Q267" s="8"/>
      <c r="R267" s="8"/>
      <c r="S267" s="8"/>
      <c r="T267" s="8"/>
      <c r="U267" s="8"/>
    </row>
    <row r="268" spans="16:21" ht="12.75">
      <c r="P268" s="8"/>
      <c r="Q268" s="8"/>
      <c r="R268" s="8"/>
      <c r="S268" s="8"/>
      <c r="T268" s="8"/>
      <c r="U268" s="8"/>
    </row>
    <row r="269" spans="16:21" ht="12.75">
      <c r="P269" s="8"/>
      <c r="Q269" s="8"/>
      <c r="R269" s="8"/>
      <c r="S269" s="8"/>
      <c r="T269" s="8"/>
      <c r="U269" s="8"/>
    </row>
    <row r="270" spans="16:21" ht="12.75">
      <c r="P270" s="8"/>
      <c r="Q270" s="8"/>
      <c r="R270" s="8"/>
      <c r="S270" s="8"/>
      <c r="T270" s="8"/>
      <c r="U270" s="8"/>
    </row>
    <row r="271" spans="16:21" ht="12.75">
      <c r="P271" s="8"/>
      <c r="Q271" s="8"/>
      <c r="R271" s="8"/>
      <c r="S271" s="8"/>
      <c r="T271" s="8"/>
      <c r="U271" s="8"/>
    </row>
    <row r="272" spans="16:21" ht="12.75">
      <c r="P272" s="8"/>
      <c r="Q272" s="8"/>
      <c r="R272" s="8"/>
      <c r="S272" s="8"/>
      <c r="T272" s="8"/>
      <c r="U272" s="8"/>
    </row>
    <row r="273" spans="16:21" ht="12.75">
      <c r="P273" s="8"/>
      <c r="Q273" s="8"/>
      <c r="R273" s="8"/>
      <c r="S273" s="8"/>
      <c r="T273" s="8"/>
      <c r="U273" s="8"/>
    </row>
    <row r="274" spans="16:21" ht="12.75">
      <c r="P274" s="8"/>
      <c r="Q274" s="8"/>
      <c r="R274" s="8"/>
      <c r="S274" s="8"/>
      <c r="T274" s="8"/>
      <c r="U274" s="8"/>
    </row>
    <row r="275" spans="16:21" ht="12.75">
      <c r="P275" s="8"/>
      <c r="Q275" s="8"/>
      <c r="R275" s="8"/>
      <c r="S275" s="8"/>
      <c r="T275" s="8"/>
      <c r="U275" s="8"/>
    </row>
    <row r="276" spans="16:21" ht="12.75">
      <c r="P276" s="8"/>
      <c r="Q276" s="8"/>
      <c r="R276" s="8"/>
      <c r="S276" s="8"/>
      <c r="T276" s="8"/>
      <c r="U276" s="8"/>
    </row>
    <row r="277" spans="16:21" ht="12.75">
      <c r="P277" s="8"/>
      <c r="Q277" s="8"/>
      <c r="R277" s="8"/>
      <c r="S277" s="8"/>
      <c r="T277" s="8"/>
      <c r="U277" s="8"/>
    </row>
    <row r="278" spans="16:21" ht="12.75">
      <c r="P278" s="8"/>
      <c r="Q278" s="8"/>
      <c r="R278" s="8"/>
      <c r="S278" s="8"/>
      <c r="T278" s="8"/>
      <c r="U278" s="8"/>
    </row>
    <row r="279" spans="16:21" ht="12.75">
      <c r="P279" s="8"/>
      <c r="Q279" s="8"/>
      <c r="R279" s="8"/>
      <c r="S279" s="8"/>
      <c r="T279" s="8"/>
      <c r="U279" s="8"/>
    </row>
    <row r="280" spans="16:21" ht="12.75">
      <c r="P280" s="8"/>
      <c r="Q280" s="8"/>
      <c r="R280" s="8"/>
      <c r="S280" s="8"/>
      <c r="T280" s="8"/>
      <c r="U280" s="8"/>
    </row>
    <row r="281" spans="16:21" ht="12.75">
      <c r="P281" s="8"/>
      <c r="Q281" s="8"/>
      <c r="R281" s="8"/>
      <c r="S281" s="8"/>
      <c r="T281" s="8"/>
      <c r="U281" s="8"/>
    </row>
    <row r="282" spans="16:21" ht="12.75">
      <c r="P282" s="8"/>
      <c r="Q282" s="8"/>
      <c r="R282" s="8"/>
      <c r="S282" s="8"/>
      <c r="T282" s="8"/>
      <c r="U282" s="8"/>
    </row>
    <row r="283" spans="16:21" ht="12.75">
      <c r="P283" s="8"/>
      <c r="Q283" s="8"/>
      <c r="R283" s="8"/>
      <c r="S283" s="8"/>
      <c r="T283" s="8"/>
      <c r="U283" s="8"/>
    </row>
    <row r="284" spans="16:21" ht="12.75">
      <c r="P284" s="8"/>
      <c r="Q284" s="8"/>
      <c r="R284" s="8"/>
      <c r="S284" s="8"/>
      <c r="T284" s="8"/>
      <c r="U284" s="8"/>
    </row>
    <row r="285" spans="16:21" ht="12.75">
      <c r="P285" s="8"/>
      <c r="Q285" s="8"/>
      <c r="R285" s="8"/>
      <c r="S285" s="8"/>
      <c r="T285" s="8"/>
      <c r="U285" s="8"/>
    </row>
    <row r="286" spans="16:21" ht="12.75">
      <c r="P286" s="8"/>
      <c r="Q286" s="8"/>
      <c r="R286" s="8"/>
      <c r="S286" s="8"/>
      <c r="T286" s="8"/>
      <c r="U286" s="8"/>
    </row>
    <row r="287" spans="16:21" ht="12.75">
      <c r="P287" s="8"/>
      <c r="Q287" s="8"/>
      <c r="R287" s="8"/>
      <c r="S287" s="8"/>
      <c r="T287" s="8"/>
      <c r="U287" s="8"/>
    </row>
    <row r="288" spans="16:21" ht="12.75">
      <c r="P288" s="8"/>
      <c r="Q288" s="8"/>
      <c r="R288" s="8"/>
      <c r="S288" s="8"/>
      <c r="T288" s="8"/>
      <c r="U288" s="8"/>
    </row>
    <row r="289" spans="16:21" ht="12.75">
      <c r="P289" s="8"/>
      <c r="Q289" s="8"/>
      <c r="R289" s="8"/>
      <c r="S289" s="8"/>
      <c r="T289" s="8"/>
      <c r="U289" s="8"/>
    </row>
    <row r="290" spans="16:21" ht="12.75">
      <c r="P290" s="8"/>
      <c r="Q290" s="8"/>
      <c r="R290" s="8"/>
      <c r="S290" s="8"/>
      <c r="T290" s="8"/>
      <c r="U290" s="8"/>
    </row>
    <row r="291" spans="16:21" ht="12.75">
      <c r="P291" s="8"/>
      <c r="Q291" s="8"/>
      <c r="R291" s="8"/>
      <c r="S291" s="8"/>
      <c r="T291" s="8"/>
      <c r="U291" s="8"/>
    </row>
    <row r="292" spans="16:21" ht="12.75">
      <c r="P292" s="8"/>
      <c r="Q292" s="8"/>
      <c r="R292" s="8"/>
      <c r="S292" s="8"/>
      <c r="T292" s="8"/>
      <c r="U292" s="8"/>
    </row>
    <row r="293" spans="16:21" ht="12.75">
      <c r="P293" s="8"/>
      <c r="Q293" s="8"/>
      <c r="R293" s="8"/>
      <c r="S293" s="8"/>
      <c r="T293" s="8"/>
      <c r="U293" s="8"/>
    </row>
    <row r="294" spans="16:21" ht="12.75">
      <c r="P294" s="8"/>
      <c r="Q294" s="8"/>
      <c r="R294" s="8"/>
      <c r="S294" s="8"/>
      <c r="T294" s="8"/>
      <c r="U294" s="8"/>
    </row>
    <row r="295" spans="16:21" ht="12.75">
      <c r="P295" s="8"/>
      <c r="Q295" s="8"/>
      <c r="R295" s="8"/>
      <c r="S295" s="8"/>
      <c r="T295" s="8"/>
      <c r="U295" s="8"/>
    </row>
    <row r="296" spans="16:21" ht="12.75">
      <c r="P296" s="8"/>
      <c r="Q296" s="8"/>
      <c r="R296" s="8"/>
      <c r="S296" s="8"/>
      <c r="T296" s="8"/>
      <c r="U296" s="8"/>
    </row>
    <row r="297" spans="16:21" ht="12.75">
      <c r="P297" s="8"/>
      <c r="Q297" s="8"/>
      <c r="R297" s="8"/>
      <c r="S297" s="8"/>
      <c r="T297" s="8"/>
      <c r="U297" s="8"/>
    </row>
    <row r="298" spans="16:21" ht="12.75">
      <c r="P298" s="8"/>
      <c r="Q298" s="8"/>
      <c r="R298" s="8"/>
      <c r="S298" s="8"/>
      <c r="T298" s="8"/>
      <c r="U298" s="8"/>
    </row>
    <row r="299" spans="16:21" ht="12.75">
      <c r="P299" s="8"/>
      <c r="Q299" s="8"/>
      <c r="R299" s="8"/>
      <c r="S299" s="8"/>
      <c r="T299" s="8"/>
      <c r="U299" s="8"/>
    </row>
    <row r="300" spans="16:21" ht="12.75">
      <c r="P300" s="8"/>
      <c r="Q300" s="8"/>
      <c r="R300" s="8"/>
      <c r="S300" s="8"/>
      <c r="T300" s="8"/>
      <c r="U300" s="8"/>
    </row>
    <row r="301" spans="16:21" ht="12.75">
      <c r="P301" s="8"/>
      <c r="Q301" s="8"/>
      <c r="R301" s="8"/>
      <c r="S301" s="8"/>
      <c r="T301" s="8"/>
      <c r="U301" s="8"/>
    </row>
    <row r="302" spans="16:21" ht="12.75">
      <c r="P302" s="8"/>
      <c r="Q302" s="8"/>
      <c r="R302" s="8"/>
      <c r="S302" s="8"/>
      <c r="T302" s="8"/>
      <c r="U302" s="8"/>
    </row>
    <row r="303" spans="16:21" ht="12.75">
      <c r="P303" s="8"/>
      <c r="Q303" s="8"/>
      <c r="R303" s="8"/>
      <c r="S303" s="8"/>
      <c r="T303" s="8"/>
      <c r="U303" s="8"/>
    </row>
    <row r="304" spans="16:21" ht="12.75">
      <c r="P304" s="8"/>
      <c r="Q304" s="8"/>
      <c r="R304" s="8"/>
      <c r="S304" s="8"/>
      <c r="T304" s="8"/>
      <c r="U304" s="8"/>
    </row>
    <row r="305" spans="16:21" ht="12.75">
      <c r="P305" s="8"/>
      <c r="Q305" s="8"/>
      <c r="R305" s="8"/>
      <c r="S305" s="8"/>
      <c r="T305" s="8"/>
      <c r="U305" s="8"/>
    </row>
    <row r="306" spans="16:21" ht="12.75">
      <c r="P306" s="8"/>
      <c r="Q306" s="8"/>
      <c r="R306" s="8"/>
      <c r="S306" s="8"/>
      <c r="T306" s="8"/>
      <c r="U306" s="8"/>
    </row>
    <row r="307" spans="16:21" ht="12.75">
      <c r="P307" s="8"/>
      <c r="Q307" s="8"/>
      <c r="R307" s="8"/>
      <c r="S307" s="8"/>
      <c r="T307" s="8"/>
      <c r="U307" s="8"/>
    </row>
    <row r="308" spans="16:21" ht="12.75">
      <c r="P308" s="8"/>
      <c r="Q308" s="8"/>
      <c r="R308" s="8"/>
      <c r="S308" s="8"/>
      <c r="T308" s="8"/>
      <c r="U308" s="8"/>
    </row>
    <row r="309" spans="16:21" ht="12.75">
      <c r="P309" s="8"/>
      <c r="Q309" s="8"/>
      <c r="R309" s="8"/>
      <c r="S309" s="8"/>
      <c r="T309" s="8"/>
      <c r="U309" s="8"/>
    </row>
    <row r="310" spans="16:21" ht="12.75">
      <c r="P310" s="8"/>
      <c r="Q310" s="8"/>
      <c r="R310" s="8"/>
      <c r="S310" s="8"/>
      <c r="T310" s="8"/>
      <c r="U310" s="8"/>
    </row>
    <row r="311" spans="16:21" ht="12.75">
      <c r="P311" s="8"/>
      <c r="Q311" s="8"/>
      <c r="R311" s="8"/>
      <c r="S311" s="8"/>
      <c r="T311" s="8"/>
      <c r="U311" s="8"/>
    </row>
    <row r="312" spans="16:21" ht="12.75">
      <c r="P312" s="8"/>
      <c r="Q312" s="8"/>
      <c r="R312" s="8"/>
      <c r="S312" s="8"/>
      <c r="T312" s="8"/>
      <c r="U312" s="8"/>
    </row>
    <row r="313" spans="16:21" ht="12.75">
      <c r="P313" s="8"/>
      <c r="Q313" s="8"/>
      <c r="R313" s="8"/>
      <c r="S313" s="8"/>
      <c r="T313" s="8"/>
      <c r="U313" s="8"/>
    </row>
    <row r="314" spans="16:21" ht="12.75">
      <c r="P314" s="8"/>
      <c r="Q314" s="8"/>
      <c r="R314" s="8"/>
      <c r="S314" s="8"/>
      <c r="T314" s="8"/>
      <c r="U314" s="8"/>
    </row>
    <row r="315" spans="16:21" ht="12.75">
      <c r="P315" s="8"/>
      <c r="Q315" s="8"/>
      <c r="R315" s="8"/>
      <c r="S315" s="8"/>
      <c r="T315" s="8"/>
      <c r="U315" s="8"/>
    </row>
    <row r="316" spans="16:21" ht="12.75">
      <c r="P316" s="8"/>
      <c r="Q316" s="8"/>
      <c r="R316" s="8"/>
      <c r="S316" s="8"/>
      <c r="T316" s="8"/>
      <c r="U316" s="8"/>
    </row>
    <row r="317" spans="16:21" ht="12.75">
      <c r="P317" s="8"/>
      <c r="Q317" s="8"/>
      <c r="R317" s="8"/>
      <c r="S317" s="8"/>
      <c r="T317" s="8"/>
      <c r="U317" s="8"/>
    </row>
    <row r="318" spans="16:21" ht="12.75">
      <c r="P318" s="8"/>
      <c r="Q318" s="8"/>
      <c r="R318" s="8"/>
      <c r="S318" s="8"/>
      <c r="T318" s="8"/>
      <c r="U318" s="8"/>
    </row>
    <row r="319" spans="16:21" ht="12.75">
      <c r="P319" s="8"/>
      <c r="Q319" s="8"/>
      <c r="R319" s="8"/>
      <c r="S319" s="8"/>
      <c r="T319" s="8"/>
      <c r="U319" s="8"/>
    </row>
    <row r="320" spans="16:21" ht="12.75">
      <c r="P320" s="8"/>
      <c r="Q320" s="8"/>
      <c r="R320" s="8"/>
      <c r="S320" s="8"/>
      <c r="T320" s="8"/>
      <c r="U320" s="8"/>
    </row>
    <row r="321" spans="16:21" ht="12.75">
      <c r="P321" s="8"/>
      <c r="Q321" s="8"/>
      <c r="R321" s="8"/>
      <c r="S321" s="8"/>
      <c r="T321" s="8"/>
      <c r="U321" s="8"/>
    </row>
    <row r="322" spans="16:21" ht="12.75">
      <c r="P322" s="8"/>
      <c r="Q322" s="8"/>
      <c r="R322" s="8"/>
      <c r="S322" s="8"/>
      <c r="T322" s="8"/>
      <c r="U322" s="8"/>
    </row>
    <row r="323" spans="16:21" ht="12.75">
      <c r="P323" s="8"/>
      <c r="Q323" s="8"/>
      <c r="R323" s="8"/>
      <c r="S323" s="8"/>
      <c r="T323" s="8"/>
      <c r="U323" s="8"/>
    </row>
    <row r="324" spans="16:21" ht="12.75">
      <c r="P324" s="8"/>
      <c r="Q324" s="8"/>
      <c r="R324" s="8"/>
      <c r="S324" s="8"/>
      <c r="T324" s="8"/>
      <c r="U324" s="8"/>
    </row>
    <row r="325" spans="16:21" ht="12.75">
      <c r="P325" s="8"/>
      <c r="Q325" s="8"/>
      <c r="R325" s="8"/>
      <c r="S325" s="8"/>
      <c r="T325" s="8"/>
      <c r="U325" s="8"/>
    </row>
    <row r="326" spans="16:21" ht="12.75">
      <c r="P326" s="8"/>
      <c r="Q326" s="8"/>
      <c r="R326" s="8"/>
      <c r="S326" s="8"/>
      <c r="T326" s="8"/>
      <c r="U326" s="8"/>
    </row>
    <row r="327" spans="16:21" ht="12.75">
      <c r="P327" s="8"/>
      <c r="Q327" s="8"/>
      <c r="R327" s="8"/>
      <c r="S327" s="8"/>
      <c r="T327" s="8"/>
      <c r="U327" s="8"/>
    </row>
    <row r="328" spans="16:21" ht="12.75">
      <c r="P328" s="8"/>
      <c r="Q328" s="8"/>
      <c r="R328" s="8"/>
      <c r="S328" s="8"/>
      <c r="T328" s="8"/>
      <c r="U328" s="8"/>
    </row>
    <row r="329" spans="16:21" ht="12.75">
      <c r="P329" s="8"/>
      <c r="Q329" s="8"/>
      <c r="R329" s="8"/>
      <c r="S329" s="8"/>
      <c r="T329" s="8"/>
      <c r="U329" s="8"/>
    </row>
    <row r="330" spans="16:21" ht="12.75">
      <c r="P330" s="8"/>
      <c r="Q330" s="8"/>
      <c r="R330" s="8"/>
      <c r="S330" s="8"/>
      <c r="T330" s="8"/>
      <c r="U330" s="8"/>
    </row>
    <row r="331" spans="16:21" ht="12.75">
      <c r="P331" s="8"/>
      <c r="Q331" s="8"/>
      <c r="R331" s="8"/>
      <c r="S331" s="8"/>
      <c r="T331" s="8"/>
      <c r="U331" s="8"/>
    </row>
    <row r="332" spans="16:21" ht="12.75">
      <c r="P332" s="8"/>
      <c r="Q332" s="8"/>
      <c r="R332" s="8"/>
      <c r="S332" s="8"/>
      <c r="T332" s="8"/>
      <c r="U332" s="8"/>
    </row>
    <row r="333" spans="16:21" ht="12.75">
      <c r="P333" s="8"/>
      <c r="Q333" s="8"/>
      <c r="R333" s="8"/>
      <c r="S333" s="8"/>
      <c r="T333" s="8"/>
      <c r="U333" s="8"/>
    </row>
    <row r="334" spans="16:21" ht="12.75">
      <c r="P334" s="8"/>
      <c r="Q334" s="8"/>
      <c r="R334" s="8"/>
      <c r="S334" s="8"/>
      <c r="T334" s="8"/>
      <c r="U334" s="8"/>
    </row>
    <row r="335" spans="16:21" ht="12.75">
      <c r="P335" s="8"/>
      <c r="Q335" s="8"/>
      <c r="R335" s="8"/>
      <c r="S335" s="8"/>
      <c r="T335" s="8"/>
      <c r="U335" s="8"/>
    </row>
    <row r="336" spans="16:21" ht="12.75">
      <c r="P336" s="8"/>
      <c r="Q336" s="8"/>
      <c r="R336" s="8"/>
      <c r="S336" s="8"/>
      <c r="T336" s="8"/>
      <c r="U336" s="8"/>
    </row>
    <row r="337" spans="16:21" ht="12.75">
      <c r="P337" s="8"/>
      <c r="Q337" s="8"/>
      <c r="R337" s="8"/>
      <c r="S337" s="8"/>
      <c r="T337" s="8"/>
      <c r="U337" s="8"/>
    </row>
    <row r="338" spans="16:21" ht="12.75">
      <c r="P338" s="8"/>
      <c r="Q338" s="8"/>
      <c r="R338" s="8"/>
      <c r="S338" s="8"/>
      <c r="T338" s="8"/>
      <c r="U338" s="8"/>
    </row>
    <row r="339" spans="16:21" ht="12.75">
      <c r="P339" s="8"/>
      <c r="Q339" s="8"/>
      <c r="R339" s="8"/>
      <c r="S339" s="8"/>
      <c r="T339" s="8"/>
      <c r="U339" s="8"/>
    </row>
    <row r="340" spans="16:21" ht="12.75">
      <c r="P340" s="8"/>
      <c r="Q340" s="8"/>
      <c r="R340" s="8"/>
      <c r="S340" s="8"/>
      <c r="T340" s="8"/>
      <c r="U340" s="8"/>
    </row>
    <row r="341" spans="16:21" ht="12.75">
      <c r="P341" s="8"/>
      <c r="Q341" s="8"/>
      <c r="R341" s="8"/>
      <c r="S341" s="8"/>
      <c r="T341" s="8"/>
      <c r="U341" s="8"/>
    </row>
    <row r="342" spans="16:21" ht="12.75">
      <c r="P342" s="8"/>
      <c r="Q342" s="8"/>
      <c r="R342" s="8"/>
      <c r="S342" s="8"/>
      <c r="T342" s="8"/>
      <c r="U342" s="8"/>
    </row>
    <row r="343" spans="16:21" ht="12.75">
      <c r="P343" s="8"/>
      <c r="Q343" s="8"/>
      <c r="R343" s="8"/>
      <c r="S343" s="8"/>
      <c r="T343" s="8"/>
      <c r="U343" s="8"/>
    </row>
    <row r="344" spans="16:21" ht="12.75">
      <c r="P344" s="8"/>
      <c r="Q344" s="8"/>
      <c r="R344" s="8"/>
      <c r="S344" s="8"/>
      <c r="T344" s="8"/>
      <c r="U344" s="8"/>
    </row>
    <row r="345" spans="16:21" ht="12.75">
      <c r="P345" s="8"/>
      <c r="Q345" s="8"/>
      <c r="R345" s="8"/>
      <c r="S345" s="8"/>
      <c r="T345" s="8"/>
      <c r="U345" s="8"/>
    </row>
    <row r="346" spans="16:21" ht="12.75">
      <c r="P346" s="8"/>
      <c r="Q346" s="8"/>
      <c r="R346" s="8"/>
      <c r="S346" s="8"/>
      <c r="T346" s="8"/>
      <c r="U346" s="8"/>
    </row>
    <row r="347" spans="16:21" ht="12.75">
      <c r="P347" s="8"/>
      <c r="Q347" s="8"/>
      <c r="R347" s="8"/>
      <c r="S347" s="8"/>
      <c r="T347" s="8"/>
      <c r="U347" s="8"/>
    </row>
    <row r="348" spans="16:21" ht="12.75">
      <c r="P348" s="8"/>
      <c r="Q348" s="8"/>
      <c r="R348" s="8"/>
      <c r="S348" s="8"/>
      <c r="T348" s="8"/>
      <c r="U348" s="8"/>
    </row>
    <row r="349" spans="16:21" ht="12.75">
      <c r="P349" s="8"/>
      <c r="Q349" s="8"/>
      <c r="R349" s="8"/>
      <c r="S349" s="8"/>
      <c r="T349" s="8"/>
      <c r="U349" s="8"/>
    </row>
    <row r="350" spans="16:21" ht="12.75">
      <c r="P350" s="8"/>
      <c r="Q350" s="8"/>
      <c r="R350" s="8"/>
      <c r="S350" s="8"/>
      <c r="T350" s="8"/>
      <c r="U350" s="8"/>
    </row>
    <row r="351" spans="16:21" ht="12.75">
      <c r="P351" s="8"/>
      <c r="Q351" s="8"/>
      <c r="R351" s="8"/>
      <c r="S351" s="8"/>
      <c r="T351" s="8"/>
      <c r="U351" s="8"/>
    </row>
    <row r="352" spans="16:21" ht="12.75">
      <c r="P352" s="8"/>
      <c r="Q352" s="8"/>
      <c r="R352" s="8"/>
      <c r="S352" s="8"/>
      <c r="T352" s="8"/>
      <c r="U352" s="8"/>
    </row>
    <row r="353" spans="16:21" ht="12.75">
      <c r="P353" s="8"/>
      <c r="Q353" s="8"/>
      <c r="R353" s="8"/>
      <c r="S353" s="8"/>
      <c r="T353" s="8"/>
      <c r="U353" s="8"/>
    </row>
    <row r="354" spans="16:21" ht="12.75">
      <c r="P354" s="8"/>
      <c r="Q354" s="8"/>
      <c r="R354" s="8"/>
      <c r="S354" s="8"/>
      <c r="T354" s="8"/>
      <c r="U354" s="8"/>
    </row>
    <row r="355" spans="16:21" ht="12.75">
      <c r="P355" s="8"/>
      <c r="Q355" s="8"/>
      <c r="R355" s="8"/>
      <c r="S355" s="8"/>
      <c r="T355" s="8"/>
      <c r="U355" s="8"/>
    </row>
    <row r="356" spans="16:21" ht="12.75">
      <c r="P356" s="8"/>
      <c r="Q356" s="8"/>
      <c r="R356" s="8"/>
      <c r="S356" s="8"/>
      <c r="T356" s="8"/>
      <c r="U356" s="8"/>
    </row>
    <row r="357" spans="16:21" ht="12.75">
      <c r="P357" s="8"/>
      <c r="Q357" s="8"/>
      <c r="R357" s="8"/>
      <c r="S357" s="8"/>
      <c r="T357" s="8"/>
      <c r="U357" s="8"/>
    </row>
    <row r="358" spans="16:21" ht="12.75">
      <c r="P358" s="8"/>
      <c r="Q358" s="8"/>
      <c r="R358" s="8"/>
      <c r="S358" s="8"/>
      <c r="T358" s="8"/>
      <c r="U358" s="8"/>
    </row>
    <row r="359" spans="16:21" ht="12.75">
      <c r="P359" s="8"/>
      <c r="Q359" s="8"/>
      <c r="R359" s="8"/>
      <c r="S359" s="8"/>
      <c r="T359" s="8"/>
      <c r="U359" s="8"/>
    </row>
    <row r="360" spans="16:21" ht="12.75">
      <c r="P360" s="8"/>
      <c r="Q360" s="8"/>
      <c r="R360" s="8"/>
      <c r="S360" s="8"/>
      <c r="T360" s="8"/>
      <c r="U360" s="8"/>
    </row>
    <row r="361" spans="16:21" ht="12.75">
      <c r="P361" s="8"/>
      <c r="Q361" s="8"/>
      <c r="R361" s="8"/>
      <c r="S361" s="8"/>
      <c r="T361" s="8"/>
      <c r="U361" s="8"/>
    </row>
    <row r="362" spans="16:21" ht="12.75">
      <c r="P362" s="8"/>
      <c r="Q362" s="8"/>
      <c r="R362" s="8"/>
      <c r="S362" s="8"/>
      <c r="T362" s="8"/>
      <c r="U362" s="8"/>
    </row>
    <row r="363" spans="16:21" ht="12.75">
      <c r="P363" s="8"/>
      <c r="Q363" s="8"/>
      <c r="R363" s="8"/>
      <c r="S363" s="8"/>
      <c r="T363" s="8"/>
      <c r="U363" s="8"/>
    </row>
    <row r="364" spans="16:21" ht="12.75">
      <c r="P364" s="8"/>
      <c r="Q364" s="8"/>
      <c r="R364" s="8"/>
      <c r="S364" s="8"/>
      <c r="T364" s="8"/>
      <c r="U364" s="8"/>
    </row>
    <row r="365" spans="16:21" ht="12.75">
      <c r="P365" s="8"/>
      <c r="Q365" s="8"/>
      <c r="R365" s="8"/>
      <c r="S365" s="8"/>
      <c r="T365" s="8"/>
      <c r="U365" s="8"/>
    </row>
    <row r="366" spans="16:21" ht="12.75">
      <c r="P366" s="8"/>
      <c r="Q366" s="8"/>
      <c r="R366" s="8"/>
      <c r="S366" s="8"/>
      <c r="T366" s="8"/>
      <c r="U366" s="8"/>
    </row>
    <row r="367" spans="16:21" ht="12.75">
      <c r="P367" s="8"/>
      <c r="Q367" s="8"/>
      <c r="R367" s="8"/>
      <c r="S367" s="8"/>
      <c r="T367" s="8"/>
      <c r="U367" s="8"/>
    </row>
    <row r="368" spans="16:21" ht="12.75">
      <c r="P368" s="8"/>
      <c r="Q368" s="8"/>
      <c r="R368" s="8"/>
      <c r="S368" s="8"/>
      <c r="T368" s="8"/>
      <c r="U368" s="8"/>
    </row>
    <row r="369" spans="16:21" ht="12.75">
      <c r="P369" s="8"/>
      <c r="Q369" s="8"/>
      <c r="R369" s="8"/>
      <c r="S369" s="8"/>
      <c r="T369" s="8"/>
      <c r="U369" s="8"/>
    </row>
    <row r="370" spans="16:21" ht="12.75">
      <c r="P370" s="8"/>
      <c r="Q370" s="8"/>
      <c r="R370" s="8"/>
      <c r="S370" s="8"/>
      <c r="T370" s="8"/>
      <c r="U370" s="8"/>
    </row>
    <row r="371" spans="16:21" ht="12.75">
      <c r="P371" s="8"/>
      <c r="Q371" s="8"/>
      <c r="R371" s="8"/>
      <c r="S371" s="8"/>
      <c r="T371" s="8"/>
      <c r="U371" s="8"/>
    </row>
    <row r="372" spans="16:21" ht="12.75">
      <c r="P372" s="8"/>
      <c r="Q372" s="8"/>
      <c r="R372" s="8"/>
      <c r="S372" s="8"/>
      <c r="T372" s="8"/>
      <c r="U372" s="8"/>
    </row>
    <row r="373" spans="16:21" ht="12.75">
      <c r="P373" s="8"/>
      <c r="Q373" s="8"/>
      <c r="R373" s="8"/>
      <c r="S373" s="8"/>
      <c r="T373" s="8"/>
      <c r="U373" s="8"/>
    </row>
    <row r="374" spans="16:21" ht="12.75">
      <c r="P374" s="8"/>
      <c r="Q374" s="8"/>
      <c r="R374" s="8"/>
      <c r="S374" s="8"/>
      <c r="T374" s="8"/>
      <c r="U374" s="8"/>
    </row>
    <row r="375" spans="16:21" ht="12.75">
      <c r="P375" s="8"/>
      <c r="Q375" s="8"/>
      <c r="R375" s="8"/>
      <c r="S375" s="8"/>
      <c r="T375" s="8"/>
      <c r="U375" s="8"/>
    </row>
    <row r="376" spans="16:21" ht="12.75">
      <c r="P376" s="8"/>
      <c r="Q376" s="8"/>
      <c r="R376" s="8"/>
      <c r="S376" s="8"/>
      <c r="T376" s="8"/>
      <c r="U376" s="8"/>
    </row>
    <row r="377" spans="16:21" ht="12.75">
      <c r="P377" s="8"/>
      <c r="Q377" s="8"/>
      <c r="R377" s="8"/>
      <c r="S377" s="8"/>
      <c r="T377" s="8"/>
      <c r="U377" s="8"/>
    </row>
    <row r="378" spans="16:21" ht="12.75">
      <c r="P378" s="8"/>
      <c r="Q378" s="8"/>
      <c r="R378" s="8"/>
      <c r="S378" s="8"/>
      <c r="T378" s="8"/>
      <c r="U378" s="8"/>
    </row>
    <row r="379" spans="16:21" ht="12.75">
      <c r="P379" s="8"/>
      <c r="Q379" s="8"/>
      <c r="R379" s="8"/>
      <c r="S379" s="8"/>
      <c r="T379" s="8"/>
      <c r="U379" s="8"/>
    </row>
    <row r="380" spans="16:21" ht="12.75">
      <c r="P380" s="8"/>
      <c r="Q380" s="8"/>
      <c r="R380" s="8"/>
      <c r="S380" s="8"/>
      <c r="T380" s="8"/>
      <c r="U380" s="8"/>
    </row>
    <row r="381" spans="16:21" ht="12.75">
      <c r="P381" s="8"/>
      <c r="Q381" s="8"/>
      <c r="R381" s="8"/>
      <c r="S381" s="8"/>
      <c r="T381" s="8"/>
      <c r="U381" s="8"/>
    </row>
    <row r="382" spans="16:21" ht="12.75">
      <c r="P382" s="8"/>
      <c r="Q382" s="8"/>
      <c r="R382" s="8"/>
      <c r="S382" s="8"/>
      <c r="T382" s="8"/>
      <c r="U382" s="8"/>
    </row>
    <row r="383" spans="16:21" ht="12.75">
      <c r="P383" s="8"/>
      <c r="Q383" s="8"/>
      <c r="R383" s="8"/>
      <c r="S383" s="8"/>
      <c r="T383" s="8"/>
      <c r="U383" s="8"/>
    </row>
    <row r="384" spans="16:21" ht="12.75">
      <c r="P384" s="8"/>
      <c r="Q384" s="8"/>
      <c r="R384" s="8"/>
      <c r="S384" s="8"/>
      <c r="T384" s="8"/>
      <c r="U384" s="8"/>
    </row>
    <row r="385" spans="16:21" ht="12.75">
      <c r="P385" s="8"/>
      <c r="Q385" s="8"/>
      <c r="R385" s="8"/>
      <c r="S385" s="8"/>
      <c r="T385" s="8"/>
      <c r="U385" s="8"/>
    </row>
    <row r="386" spans="16:21" ht="12.75">
      <c r="P386" s="8"/>
      <c r="Q386" s="8"/>
      <c r="R386" s="8"/>
      <c r="S386" s="8"/>
      <c r="T386" s="8"/>
      <c r="U386" s="8"/>
    </row>
    <row r="387" spans="16:21" ht="12.75">
      <c r="P387" s="8"/>
      <c r="Q387" s="8"/>
      <c r="R387" s="8"/>
      <c r="S387" s="8"/>
      <c r="T387" s="8"/>
      <c r="U387" s="8"/>
    </row>
    <row r="388" spans="16:21" ht="12.75">
      <c r="P388" s="8"/>
      <c r="Q388" s="8"/>
      <c r="R388" s="8"/>
      <c r="S388" s="8"/>
      <c r="T388" s="8"/>
      <c r="U388" s="8"/>
    </row>
    <row r="389" spans="16:21" ht="12.75">
      <c r="P389" s="8"/>
      <c r="Q389" s="8"/>
      <c r="R389" s="8"/>
      <c r="S389" s="8"/>
      <c r="T389" s="8"/>
      <c r="U389" s="8"/>
    </row>
    <row r="390" spans="16:21" ht="12.75">
      <c r="P390" s="8"/>
      <c r="Q390" s="8"/>
      <c r="R390" s="8"/>
      <c r="S390" s="8"/>
      <c r="T390" s="8"/>
      <c r="U390" s="8"/>
    </row>
    <row r="391" spans="16:21" ht="12.75">
      <c r="P391" s="8"/>
      <c r="Q391" s="8"/>
      <c r="R391" s="8"/>
      <c r="S391" s="8"/>
      <c r="T391" s="8"/>
      <c r="U391" s="8"/>
    </row>
    <row r="392" spans="16:21" ht="12.75">
      <c r="P392" s="8"/>
      <c r="Q392" s="8"/>
      <c r="R392" s="8"/>
      <c r="S392" s="8"/>
      <c r="T392" s="8"/>
      <c r="U392" s="8"/>
    </row>
    <row r="393" spans="16:21" ht="12.75">
      <c r="P393" s="8"/>
      <c r="Q393" s="8"/>
      <c r="R393" s="8"/>
      <c r="S393" s="8"/>
      <c r="T393" s="8"/>
      <c r="U393" s="8"/>
    </row>
    <row r="394" spans="16:21" ht="12.75">
      <c r="P394" s="8"/>
      <c r="Q394" s="8"/>
      <c r="R394" s="8"/>
      <c r="S394" s="8"/>
      <c r="T394" s="8"/>
      <c r="U394" s="8"/>
    </row>
    <row r="395" spans="16:21" ht="12.75">
      <c r="P395" s="8"/>
      <c r="Q395" s="8"/>
      <c r="R395" s="8"/>
      <c r="S395" s="8"/>
      <c r="T395" s="8"/>
      <c r="U395" s="8"/>
    </row>
    <row r="396" spans="16:21" ht="12.75">
      <c r="P396" s="8"/>
      <c r="Q396" s="8"/>
      <c r="R396" s="8"/>
      <c r="S396" s="8"/>
      <c r="T396" s="8"/>
      <c r="U396" s="8"/>
    </row>
    <row r="397" spans="16:21" ht="12.75">
      <c r="P397" s="8"/>
      <c r="Q397" s="8"/>
      <c r="R397" s="8"/>
      <c r="S397" s="8"/>
      <c r="T397" s="8"/>
      <c r="U397" s="8"/>
    </row>
    <row r="398" spans="16:21" ht="12.75">
      <c r="P398" s="8"/>
      <c r="Q398" s="8"/>
      <c r="R398" s="8"/>
      <c r="S398" s="8"/>
      <c r="T398" s="8"/>
      <c r="U398" s="8"/>
    </row>
    <row r="399" spans="16:21" ht="12.75">
      <c r="P399" s="8"/>
      <c r="Q399" s="8"/>
      <c r="R399" s="8"/>
      <c r="S399" s="8"/>
      <c r="T399" s="8"/>
      <c r="U399" s="8"/>
    </row>
    <row r="400" spans="16:21" ht="12.75">
      <c r="P400" s="8"/>
      <c r="Q400" s="8"/>
      <c r="R400" s="8"/>
      <c r="S400" s="8"/>
      <c r="T400" s="8"/>
      <c r="U400" s="8"/>
    </row>
    <row r="401" spans="16:21" ht="12.75">
      <c r="P401" s="8"/>
      <c r="Q401" s="8"/>
      <c r="R401" s="8"/>
      <c r="S401" s="8"/>
      <c r="T401" s="8"/>
      <c r="U401" s="8"/>
    </row>
    <row r="402" spans="16:21" ht="12.75">
      <c r="P402" s="8"/>
      <c r="Q402" s="8"/>
      <c r="R402" s="8"/>
      <c r="S402" s="8"/>
      <c r="T402" s="8"/>
      <c r="U402" s="8"/>
    </row>
    <row r="403" spans="16:21" ht="12.75">
      <c r="P403" s="8"/>
      <c r="Q403" s="8"/>
      <c r="R403" s="8"/>
      <c r="S403" s="8"/>
      <c r="T403" s="8"/>
      <c r="U403" s="8"/>
    </row>
    <row r="404" spans="16:21" ht="12.75">
      <c r="P404" s="8"/>
      <c r="Q404" s="8"/>
      <c r="R404" s="8"/>
      <c r="S404" s="8"/>
      <c r="T404" s="8"/>
      <c r="U404" s="8"/>
    </row>
    <row r="405" spans="16:21" ht="12.75">
      <c r="P405" s="8"/>
      <c r="Q405" s="8"/>
      <c r="R405" s="8"/>
      <c r="S405" s="8"/>
      <c r="T405" s="8"/>
      <c r="U405" s="8"/>
    </row>
    <row r="406" spans="16:21" ht="12.75">
      <c r="P406" s="8"/>
      <c r="Q406" s="8"/>
      <c r="R406" s="8"/>
      <c r="S406" s="8"/>
      <c r="T406" s="8"/>
      <c r="U406" s="8"/>
    </row>
    <row r="407" spans="16:21" ht="12.75">
      <c r="P407" s="8"/>
      <c r="Q407" s="8"/>
      <c r="R407" s="8"/>
      <c r="S407" s="8"/>
      <c r="T407" s="8"/>
      <c r="U407" s="8"/>
    </row>
    <row r="408" spans="16:21" ht="12.75">
      <c r="P408" s="8"/>
      <c r="Q408" s="8"/>
      <c r="R408" s="8"/>
      <c r="S408" s="8"/>
      <c r="T408" s="8"/>
      <c r="U408" s="8"/>
    </row>
    <row r="409" spans="16:21" ht="12.75">
      <c r="P409" s="8"/>
      <c r="Q409" s="8"/>
      <c r="R409" s="8"/>
      <c r="S409" s="8"/>
      <c r="T409" s="8"/>
      <c r="U409" s="8"/>
    </row>
    <row r="410" spans="16:21" ht="12.75">
      <c r="P410" s="8"/>
      <c r="Q410" s="8"/>
      <c r="R410" s="8"/>
      <c r="S410" s="8"/>
      <c r="T410" s="8"/>
      <c r="U410" s="8"/>
    </row>
    <row r="411" spans="16:21" ht="12.75">
      <c r="P411" s="8"/>
      <c r="Q411" s="8"/>
      <c r="R411" s="8"/>
      <c r="S411" s="8"/>
      <c r="T411" s="8"/>
      <c r="U411" s="8"/>
    </row>
    <row r="412" spans="16:21" ht="12.75">
      <c r="P412" s="8"/>
      <c r="Q412" s="8"/>
      <c r="R412" s="8"/>
      <c r="S412" s="8"/>
      <c r="T412" s="8"/>
      <c r="U412" s="8"/>
    </row>
    <row r="413" spans="16:21" ht="12.75">
      <c r="P413" s="8"/>
      <c r="Q413" s="8"/>
      <c r="R413" s="8"/>
      <c r="S413" s="8"/>
      <c r="T413" s="8"/>
      <c r="U413" s="8"/>
    </row>
    <row r="414" spans="16:21" ht="12.75">
      <c r="P414" s="8"/>
      <c r="Q414" s="8"/>
      <c r="R414" s="8"/>
      <c r="S414" s="8"/>
      <c r="T414" s="8"/>
      <c r="U414" s="8"/>
    </row>
    <row r="415" spans="16:21" ht="12.75">
      <c r="P415" s="8"/>
      <c r="Q415" s="8"/>
      <c r="R415" s="8"/>
      <c r="S415" s="8"/>
      <c r="T415" s="8"/>
      <c r="U415" s="8"/>
    </row>
    <row r="416" spans="16:21" ht="12.75">
      <c r="P416" s="8"/>
      <c r="Q416" s="8"/>
      <c r="R416" s="8"/>
      <c r="S416" s="8"/>
      <c r="T416" s="8"/>
      <c r="U416" s="8"/>
    </row>
    <row r="417" spans="16:21" ht="12.75">
      <c r="P417" s="8"/>
      <c r="Q417" s="8"/>
      <c r="R417" s="8"/>
      <c r="S417" s="8"/>
      <c r="T417" s="8"/>
      <c r="U417" s="8"/>
    </row>
    <row r="418" spans="16:21" ht="12.75">
      <c r="P418" s="8"/>
      <c r="Q418" s="8"/>
      <c r="R418" s="8"/>
      <c r="S418" s="8"/>
      <c r="T418" s="8"/>
      <c r="U418" s="8"/>
    </row>
    <row r="419" spans="16:21" ht="12.75">
      <c r="P419" s="8"/>
      <c r="Q419" s="8"/>
      <c r="R419" s="8"/>
      <c r="S419" s="8"/>
      <c r="T419" s="8"/>
      <c r="U419" s="8"/>
    </row>
    <row r="420" spans="16:21" ht="12.75">
      <c r="P420" s="8"/>
      <c r="Q420" s="8"/>
      <c r="R420" s="8"/>
      <c r="S420" s="8"/>
      <c r="T420" s="8"/>
      <c r="U420" s="8"/>
    </row>
    <row r="421" spans="16:21" ht="12.75">
      <c r="P421" s="8"/>
      <c r="Q421" s="8"/>
      <c r="R421" s="8"/>
      <c r="S421" s="8"/>
      <c r="T421" s="8"/>
      <c r="U421" s="8"/>
    </row>
    <row r="422" spans="16:21" ht="12.75">
      <c r="P422" s="8"/>
      <c r="Q422" s="8"/>
      <c r="R422" s="8"/>
      <c r="S422" s="8"/>
      <c r="T422" s="8"/>
      <c r="U422" s="8"/>
    </row>
    <row r="423" spans="16:21" ht="12.75">
      <c r="P423" s="8"/>
      <c r="Q423" s="8"/>
      <c r="R423" s="8"/>
      <c r="S423" s="8"/>
      <c r="T423" s="8"/>
      <c r="U423" s="8"/>
    </row>
    <row r="424" spans="16:21" ht="12.75">
      <c r="P424" s="8"/>
      <c r="Q424" s="8"/>
      <c r="R424" s="8"/>
      <c r="S424" s="8"/>
      <c r="T424" s="8"/>
      <c r="U424" s="8"/>
    </row>
    <row r="425" spans="16:21" ht="12.75">
      <c r="P425" s="8"/>
      <c r="Q425" s="8"/>
      <c r="R425" s="8"/>
      <c r="S425" s="8"/>
      <c r="T425" s="8"/>
      <c r="U425" s="8"/>
    </row>
    <row r="426" spans="16:21" ht="12.75">
      <c r="P426" s="8"/>
      <c r="Q426" s="8"/>
      <c r="R426" s="8"/>
      <c r="S426" s="8"/>
      <c r="T426" s="8"/>
      <c r="U426" s="8"/>
    </row>
    <row r="427" spans="16:21" ht="12.75">
      <c r="P427" s="8"/>
      <c r="Q427" s="8"/>
      <c r="R427" s="8"/>
      <c r="S427" s="8"/>
      <c r="T427" s="8"/>
      <c r="U427" s="8"/>
    </row>
    <row r="428" spans="16:21" ht="12.75">
      <c r="P428" s="8"/>
      <c r="Q428" s="8"/>
      <c r="R428" s="8"/>
      <c r="S428" s="8"/>
      <c r="T428" s="8"/>
      <c r="U428" s="8"/>
    </row>
    <row r="429" spans="16:21" ht="12.75">
      <c r="P429" s="8"/>
      <c r="Q429" s="8"/>
      <c r="R429" s="8"/>
      <c r="S429" s="8"/>
      <c r="T429" s="8"/>
      <c r="U429" s="8"/>
    </row>
    <row r="430" spans="16:21" ht="12.75">
      <c r="P430" s="8"/>
      <c r="Q430" s="8"/>
      <c r="R430" s="8"/>
      <c r="S430" s="8"/>
      <c r="T430" s="8"/>
      <c r="U430" s="8"/>
    </row>
    <row r="431" spans="16:21" ht="12.75">
      <c r="P431" s="8"/>
      <c r="Q431" s="8"/>
      <c r="R431" s="8"/>
      <c r="S431" s="8"/>
      <c r="T431" s="8"/>
      <c r="U431" s="8"/>
    </row>
    <row r="432" spans="16:21" ht="12.75">
      <c r="P432" s="8"/>
      <c r="Q432" s="8"/>
      <c r="R432" s="8"/>
      <c r="S432" s="8"/>
      <c r="T432" s="8"/>
      <c r="U432" s="8"/>
    </row>
    <row r="433" spans="16:21" ht="12.75">
      <c r="P433" s="8"/>
      <c r="Q433" s="8"/>
      <c r="R433" s="8"/>
      <c r="S433" s="8"/>
      <c r="T433" s="8"/>
      <c r="U433" s="8"/>
    </row>
    <row r="434" spans="16:21" ht="12.75">
      <c r="P434" s="8"/>
      <c r="Q434" s="8"/>
      <c r="R434" s="8"/>
      <c r="S434" s="8"/>
      <c r="T434" s="8"/>
      <c r="U434" s="8"/>
    </row>
    <row r="435" spans="16:21" ht="12.75">
      <c r="P435" s="8"/>
      <c r="Q435" s="8"/>
      <c r="R435" s="8"/>
      <c r="S435" s="8"/>
      <c r="T435" s="8"/>
      <c r="U435" s="8"/>
    </row>
    <row r="436" spans="16:21" ht="12.75">
      <c r="P436" s="8"/>
      <c r="Q436" s="8"/>
      <c r="R436" s="8"/>
      <c r="S436" s="8"/>
      <c r="T436" s="8"/>
      <c r="U436" s="8"/>
    </row>
    <row r="437" spans="16:21" ht="12.75">
      <c r="P437" s="8"/>
      <c r="Q437" s="8"/>
      <c r="R437" s="8"/>
      <c r="S437" s="8"/>
      <c r="T437" s="8"/>
      <c r="U437" s="8"/>
    </row>
    <row r="438" spans="16:21" ht="12.75">
      <c r="P438" s="8"/>
      <c r="Q438" s="8"/>
      <c r="R438" s="8"/>
      <c r="S438" s="8"/>
      <c r="T438" s="8"/>
      <c r="U438" s="8"/>
    </row>
    <row r="439" spans="16:21" ht="12.75">
      <c r="P439" s="8"/>
      <c r="Q439" s="8"/>
      <c r="R439" s="8"/>
      <c r="S439" s="8"/>
      <c r="T439" s="8"/>
      <c r="U439" s="8"/>
    </row>
    <row r="440" spans="16:21" ht="12.75">
      <c r="P440" s="8"/>
      <c r="Q440" s="8"/>
      <c r="R440" s="8"/>
      <c r="S440" s="8"/>
      <c r="T440" s="8"/>
      <c r="U440" s="8"/>
    </row>
    <row r="441" spans="16:21" ht="12.75">
      <c r="P441" s="8"/>
      <c r="Q441" s="8"/>
      <c r="R441" s="8"/>
      <c r="S441" s="8"/>
      <c r="T441" s="8"/>
      <c r="U441" s="8"/>
    </row>
    <row r="442" spans="16:21" ht="12.75">
      <c r="P442" s="8"/>
      <c r="Q442" s="8"/>
      <c r="R442" s="8"/>
      <c r="S442" s="8"/>
      <c r="T442" s="8"/>
      <c r="U442" s="8"/>
    </row>
    <row r="443" spans="16:21" ht="12.75">
      <c r="P443" s="8"/>
      <c r="Q443" s="8"/>
      <c r="R443" s="8"/>
      <c r="S443" s="8"/>
      <c r="T443" s="8"/>
      <c r="U443" s="8"/>
    </row>
    <row r="444" spans="16:21" ht="12.75">
      <c r="P444" s="8"/>
      <c r="Q444" s="8"/>
      <c r="R444" s="8"/>
      <c r="S444" s="8"/>
      <c r="T444" s="8"/>
      <c r="U444" s="8"/>
    </row>
    <row r="445" spans="16:21" ht="12.75">
      <c r="P445" s="8"/>
      <c r="Q445" s="8"/>
      <c r="R445" s="8"/>
      <c r="S445" s="8"/>
      <c r="T445" s="8"/>
      <c r="U445" s="8"/>
    </row>
    <row r="446" spans="16:21" ht="12.75">
      <c r="P446" s="8"/>
      <c r="Q446" s="8"/>
      <c r="R446" s="8"/>
      <c r="S446" s="8"/>
      <c r="T446" s="8"/>
      <c r="U446" s="8"/>
    </row>
    <row r="447" spans="16:21" ht="12.75">
      <c r="P447" s="8"/>
      <c r="Q447" s="8"/>
      <c r="R447" s="8"/>
      <c r="S447" s="8"/>
      <c r="T447" s="8"/>
      <c r="U447" s="8"/>
    </row>
    <row r="448" spans="16:21" ht="12.75">
      <c r="P448" s="8"/>
      <c r="Q448" s="8"/>
      <c r="R448" s="8"/>
      <c r="S448" s="8"/>
      <c r="T448" s="8"/>
      <c r="U448" s="8"/>
    </row>
    <row r="449" spans="16:21" ht="12.75">
      <c r="P449" s="8"/>
      <c r="Q449" s="8"/>
      <c r="R449" s="8"/>
      <c r="S449" s="8"/>
      <c r="T449" s="8"/>
      <c r="U449" s="8"/>
    </row>
    <row r="450" spans="16:21" ht="12.75">
      <c r="P450" s="8"/>
      <c r="Q450" s="8"/>
      <c r="R450" s="8"/>
      <c r="S450" s="8"/>
      <c r="T450" s="8"/>
      <c r="U450" s="8"/>
    </row>
    <row r="451" spans="16:21" ht="12.75">
      <c r="P451" s="8"/>
      <c r="Q451" s="8"/>
      <c r="R451" s="8"/>
      <c r="S451" s="8"/>
      <c r="T451" s="8"/>
      <c r="U451" s="8"/>
    </row>
    <row r="452" spans="16:21" ht="12.75">
      <c r="P452" s="8"/>
      <c r="Q452" s="8"/>
      <c r="R452" s="8"/>
      <c r="S452" s="8"/>
      <c r="T452" s="8"/>
      <c r="U452" s="8"/>
    </row>
    <row r="453" spans="16:21" ht="12.75">
      <c r="P453" s="8"/>
      <c r="Q453" s="8"/>
      <c r="R453" s="8"/>
      <c r="S453" s="8"/>
      <c r="T453" s="8"/>
      <c r="U453" s="8"/>
    </row>
    <row r="454" spans="16:21" ht="12.75">
      <c r="P454" s="8"/>
      <c r="Q454" s="8"/>
      <c r="R454" s="8"/>
      <c r="S454" s="8"/>
      <c r="T454" s="8"/>
      <c r="U454" s="8"/>
    </row>
    <row r="455" spans="16:21" ht="12.75">
      <c r="P455" s="8"/>
      <c r="Q455" s="8"/>
      <c r="R455" s="8"/>
      <c r="S455" s="8"/>
      <c r="T455" s="8"/>
      <c r="U455" s="8"/>
    </row>
    <row r="456" spans="16:21" ht="12.75">
      <c r="P456" s="8"/>
      <c r="Q456" s="8"/>
      <c r="R456" s="8"/>
      <c r="S456" s="8"/>
      <c r="T456" s="8"/>
      <c r="U456" s="8"/>
    </row>
    <row r="457" spans="16:21" ht="12.75">
      <c r="P457" s="8"/>
      <c r="Q457" s="8"/>
      <c r="R457" s="8"/>
      <c r="S457" s="8"/>
      <c r="T457" s="8"/>
      <c r="U457" s="8"/>
    </row>
    <row r="458" spans="16:21" ht="12.75">
      <c r="P458" s="8"/>
      <c r="Q458" s="8"/>
      <c r="R458" s="8"/>
      <c r="S458" s="8"/>
      <c r="T458" s="8"/>
      <c r="U458" s="8"/>
    </row>
    <row r="459" spans="16:21" ht="12.75">
      <c r="P459" s="8"/>
      <c r="Q459" s="8"/>
      <c r="R459" s="8"/>
      <c r="S459" s="8"/>
      <c r="T459" s="8"/>
      <c r="U459" s="8"/>
    </row>
    <row r="460" spans="16:21" ht="12.75">
      <c r="P460" s="8"/>
      <c r="Q460" s="8"/>
      <c r="R460" s="8"/>
      <c r="S460" s="8"/>
      <c r="T460" s="8"/>
      <c r="U460" s="8"/>
    </row>
    <row r="461" spans="16:21" ht="12.75">
      <c r="P461" s="8"/>
      <c r="Q461" s="8"/>
      <c r="R461" s="8"/>
      <c r="S461" s="8"/>
      <c r="T461" s="8"/>
      <c r="U461" s="8"/>
    </row>
    <row r="462" spans="16:21" ht="12.75">
      <c r="P462" s="8"/>
      <c r="Q462" s="8"/>
      <c r="R462" s="8"/>
      <c r="S462" s="8"/>
      <c r="T462" s="8"/>
      <c r="U462" s="8"/>
    </row>
    <row r="463" spans="16:21" ht="12.75">
      <c r="P463" s="8"/>
      <c r="Q463" s="8"/>
      <c r="R463" s="8"/>
      <c r="S463" s="8"/>
      <c r="T463" s="8"/>
      <c r="U463" s="8"/>
    </row>
    <row r="464" spans="16:21" ht="12.75">
      <c r="P464" s="8"/>
      <c r="Q464" s="8"/>
      <c r="R464" s="8"/>
      <c r="S464" s="8"/>
      <c r="T464" s="8"/>
      <c r="U464" s="8"/>
    </row>
    <row r="465" spans="16:21" ht="12.75">
      <c r="P465" s="8"/>
      <c r="Q465" s="8"/>
      <c r="R465" s="8"/>
      <c r="S465" s="8"/>
      <c r="T465" s="8"/>
      <c r="U465" s="8"/>
    </row>
    <row r="466" spans="16:21" ht="12.75">
      <c r="P466" s="8"/>
      <c r="Q466" s="8"/>
      <c r="R466" s="8"/>
      <c r="S466" s="8"/>
      <c r="T466" s="8"/>
      <c r="U466" s="8"/>
    </row>
    <row r="467" spans="16:21" ht="12.75">
      <c r="P467" s="8"/>
      <c r="Q467" s="8"/>
      <c r="R467" s="8"/>
      <c r="S467" s="8"/>
      <c r="T467" s="8"/>
      <c r="U467" s="8"/>
    </row>
    <row r="468" spans="16:21" ht="12.75">
      <c r="P468" s="8"/>
      <c r="Q468" s="8"/>
      <c r="R468" s="8"/>
      <c r="S468" s="8"/>
      <c r="T468" s="8"/>
      <c r="U468" s="8"/>
    </row>
    <row r="469" spans="16:21" ht="12.75">
      <c r="P469" s="8"/>
      <c r="Q469" s="8"/>
      <c r="R469" s="8"/>
      <c r="S469" s="8"/>
      <c r="T469" s="8"/>
      <c r="U469" s="8"/>
    </row>
    <row r="470" spans="16:21" ht="12.75">
      <c r="P470" s="8"/>
      <c r="Q470" s="8"/>
      <c r="R470" s="8"/>
      <c r="S470" s="8"/>
      <c r="T470" s="8"/>
      <c r="U470" s="8"/>
    </row>
    <row r="471" spans="16:21" ht="12.75">
      <c r="P471" s="8"/>
      <c r="Q471" s="8"/>
      <c r="R471" s="8"/>
      <c r="S471" s="8"/>
      <c r="T471" s="8"/>
      <c r="U471" s="8"/>
    </row>
    <row r="472" spans="16:21" ht="12.75">
      <c r="P472" s="8"/>
      <c r="Q472" s="8"/>
      <c r="R472" s="8"/>
      <c r="S472" s="8"/>
      <c r="T472" s="8"/>
      <c r="U472" s="8"/>
    </row>
    <row r="473" spans="16:21" ht="12.75">
      <c r="P473" s="8"/>
      <c r="Q473" s="8"/>
      <c r="R473" s="8"/>
      <c r="S473" s="8"/>
      <c r="T473" s="8"/>
      <c r="U473" s="8"/>
    </row>
    <row r="474" spans="16:21" ht="12.75">
      <c r="P474" s="8"/>
      <c r="Q474" s="8"/>
      <c r="R474" s="8"/>
      <c r="S474" s="8"/>
      <c r="T474" s="8"/>
      <c r="U474" s="8"/>
    </row>
    <row r="475" spans="16:21" ht="12.75">
      <c r="P475" s="8"/>
      <c r="Q475" s="8"/>
      <c r="R475" s="8"/>
      <c r="S475" s="8"/>
      <c r="T475" s="8"/>
      <c r="U475" s="8"/>
    </row>
    <row r="476" spans="16:21" ht="12.75">
      <c r="P476" s="8"/>
      <c r="Q476" s="8"/>
      <c r="R476" s="8"/>
      <c r="S476" s="8"/>
      <c r="T476" s="8"/>
      <c r="U476" s="8"/>
    </row>
    <row r="477" spans="16:21" ht="12.75">
      <c r="P477" s="8"/>
      <c r="Q477" s="8"/>
      <c r="R477" s="8"/>
      <c r="S477" s="8"/>
      <c r="T477" s="8"/>
      <c r="U477" s="8"/>
    </row>
    <row r="478" spans="16:21" ht="12.75">
      <c r="P478" s="8"/>
      <c r="Q478" s="8"/>
      <c r="R478" s="8"/>
      <c r="S478" s="8"/>
      <c r="T478" s="8"/>
      <c r="U478" s="8"/>
    </row>
    <row r="479" spans="16:21" ht="12.75">
      <c r="P479" s="8"/>
      <c r="Q479" s="8"/>
      <c r="R479" s="8"/>
      <c r="S479" s="8"/>
      <c r="T479" s="8"/>
      <c r="U479" s="8"/>
    </row>
    <row r="480" spans="16:21" ht="12.75">
      <c r="P480" s="8"/>
      <c r="Q480" s="8"/>
      <c r="R480" s="8"/>
      <c r="S480" s="8"/>
      <c r="T480" s="8"/>
      <c r="U480" s="8"/>
    </row>
    <row r="481" spans="16:21" ht="12.75">
      <c r="P481" s="8"/>
      <c r="Q481" s="8"/>
      <c r="R481" s="8"/>
      <c r="S481" s="8"/>
      <c r="T481" s="8"/>
      <c r="U481" s="8"/>
    </row>
    <row r="482" spans="16:21" ht="12.75">
      <c r="P482" s="8"/>
      <c r="Q482" s="8"/>
      <c r="R482" s="8"/>
      <c r="S482" s="8"/>
      <c r="T482" s="8"/>
      <c r="U482" s="8"/>
    </row>
    <row r="483" spans="16:21" ht="12.75">
      <c r="P483" s="8"/>
      <c r="Q483" s="8"/>
      <c r="R483" s="8"/>
      <c r="S483" s="8"/>
      <c r="T483" s="8"/>
      <c r="U483" s="8"/>
    </row>
    <row r="484" spans="16:21" ht="12.75">
      <c r="P484" s="8"/>
      <c r="Q484" s="8"/>
      <c r="R484" s="8"/>
      <c r="S484" s="8"/>
      <c r="T484" s="8"/>
      <c r="U484" s="8"/>
    </row>
    <row r="485" spans="16:21" ht="12.75">
      <c r="P485" s="8"/>
      <c r="Q485" s="8"/>
      <c r="R485" s="8"/>
      <c r="S485" s="8"/>
      <c r="T485" s="8"/>
      <c r="U485" s="8"/>
    </row>
    <row r="486" spans="16:21" ht="12.75">
      <c r="P486" s="8"/>
      <c r="Q486" s="8"/>
      <c r="R486" s="8"/>
      <c r="S486" s="8"/>
      <c r="T486" s="8"/>
      <c r="U486" s="8"/>
    </row>
    <row r="487" spans="16:21" ht="12.75">
      <c r="P487" s="8"/>
      <c r="Q487" s="8"/>
      <c r="R487" s="8"/>
      <c r="S487" s="8"/>
      <c r="T487" s="8"/>
      <c r="U487" s="8"/>
    </row>
    <row r="488" spans="16:21" ht="12.75">
      <c r="P488" s="8"/>
      <c r="Q488" s="8"/>
      <c r="R488" s="8"/>
      <c r="S488" s="8"/>
      <c r="T488" s="8"/>
      <c r="U488" s="8"/>
    </row>
    <row r="489" spans="16:21" ht="12.75">
      <c r="P489" s="8"/>
      <c r="Q489" s="8"/>
      <c r="R489" s="8"/>
      <c r="S489" s="8"/>
      <c r="T489" s="8"/>
      <c r="U489" s="8"/>
    </row>
    <row r="490" spans="16:21" ht="12.75">
      <c r="P490" s="8"/>
      <c r="Q490" s="8"/>
      <c r="R490" s="8"/>
      <c r="S490" s="8"/>
      <c r="T490" s="8"/>
      <c r="U490" s="8"/>
    </row>
    <row r="491" spans="16:21" ht="12.75">
      <c r="P491" s="8"/>
      <c r="Q491" s="8"/>
      <c r="R491" s="8"/>
      <c r="S491" s="8"/>
      <c r="T491" s="8"/>
      <c r="U491" s="8"/>
    </row>
    <row r="492" spans="16:21" ht="12.75">
      <c r="P492" s="8"/>
      <c r="Q492" s="8"/>
      <c r="R492" s="8"/>
      <c r="S492" s="8"/>
      <c r="T492" s="8"/>
      <c r="U492" s="8"/>
    </row>
    <row r="493" spans="16:21" ht="12.75">
      <c r="P493" s="8"/>
      <c r="Q493" s="8"/>
      <c r="R493" s="8"/>
      <c r="S493" s="8"/>
      <c r="T493" s="8"/>
      <c r="U493" s="8"/>
    </row>
    <row r="494" spans="16:21" ht="12.75">
      <c r="P494" s="8"/>
      <c r="Q494" s="8"/>
      <c r="R494" s="8"/>
      <c r="S494" s="8"/>
      <c r="T494" s="8"/>
      <c r="U494" s="8"/>
    </row>
    <row r="495" spans="16:21" ht="12.75">
      <c r="P495" s="8"/>
      <c r="Q495" s="8"/>
      <c r="R495" s="8"/>
      <c r="S495" s="8"/>
      <c r="T495" s="8"/>
      <c r="U495" s="8"/>
    </row>
    <row r="496" spans="16:21" ht="12.75">
      <c r="P496" s="8"/>
      <c r="Q496" s="8"/>
      <c r="R496" s="8"/>
      <c r="S496" s="8"/>
      <c r="T496" s="8"/>
      <c r="U496" s="8"/>
    </row>
    <row r="497" spans="16:21" ht="12.75">
      <c r="P497" s="8"/>
      <c r="Q497" s="8"/>
      <c r="R497" s="8"/>
      <c r="S497" s="8"/>
      <c r="T497" s="8"/>
      <c r="U497" s="8"/>
    </row>
    <row r="498" spans="16:21" ht="12.75">
      <c r="P498" s="8"/>
      <c r="Q498" s="8"/>
      <c r="R498" s="8"/>
      <c r="S498" s="8"/>
      <c r="T498" s="8"/>
      <c r="U498" s="8"/>
    </row>
    <row r="499" spans="16:21" ht="12.75">
      <c r="P499" s="8"/>
      <c r="Q499" s="8"/>
      <c r="R499" s="8"/>
      <c r="S499" s="8"/>
      <c r="T499" s="8"/>
      <c r="U499" s="8"/>
    </row>
    <row r="500" spans="16:21" ht="12.75">
      <c r="P500" s="8"/>
      <c r="Q500" s="8"/>
      <c r="R500" s="8"/>
      <c r="S500" s="8"/>
      <c r="T500" s="8"/>
      <c r="U500" s="8"/>
    </row>
    <row r="501" spans="16:21" ht="12.75">
      <c r="P501" s="8"/>
      <c r="Q501" s="8"/>
      <c r="R501" s="8"/>
      <c r="S501" s="8"/>
      <c r="T501" s="8"/>
      <c r="U501" s="8"/>
    </row>
    <row r="502" spans="16:21" ht="12.75">
      <c r="P502" s="8"/>
      <c r="Q502" s="8"/>
      <c r="R502" s="8"/>
      <c r="S502" s="8"/>
      <c r="T502" s="8"/>
      <c r="U502" s="8"/>
    </row>
    <row r="503" spans="16:21" ht="12.75">
      <c r="P503" s="8"/>
      <c r="Q503" s="8"/>
      <c r="R503" s="8"/>
      <c r="S503" s="8"/>
      <c r="T503" s="8"/>
      <c r="U503" s="8"/>
    </row>
    <row r="504" spans="16:21" ht="12.75">
      <c r="P504" s="8"/>
      <c r="Q504" s="8"/>
      <c r="R504" s="8"/>
      <c r="S504" s="8"/>
      <c r="T504" s="8"/>
      <c r="U504" s="8"/>
    </row>
    <row r="505" spans="16:21" ht="12.75">
      <c r="P505" s="8"/>
      <c r="Q505" s="8"/>
      <c r="R505" s="8"/>
      <c r="S505" s="8"/>
      <c r="T505" s="8"/>
      <c r="U505" s="8"/>
    </row>
    <row r="506" spans="16:21" ht="12.75">
      <c r="P506" s="8"/>
      <c r="Q506" s="8"/>
      <c r="R506" s="8"/>
      <c r="S506" s="8"/>
      <c r="T506" s="8"/>
      <c r="U506" s="8"/>
    </row>
    <row r="507" spans="16:21" ht="12.75">
      <c r="P507" s="8"/>
      <c r="Q507" s="8"/>
      <c r="R507" s="8"/>
      <c r="S507" s="8"/>
      <c r="T507" s="8"/>
      <c r="U507" s="8"/>
    </row>
    <row r="508" spans="16:21" ht="12.75">
      <c r="P508" s="8"/>
      <c r="Q508" s="8"/>
      <c r="R508" s="8"/>
      <c r="S508" s="8"/>
      <c r="T508" s="8"/>
      <c r="U508" s="8"/>
    </row>
    <row r="509" spans="16:21" ht="12.75">
      <c r="P509" s="8"/>
      <c r="Q509" s="8"/>
      <c r="R509" s="8"/>
      <c r="S509" s="8"/>
      <c r="T509" s="8"/>
      <c r="U509" s="8"/>
    </row>
    <row r="510" spans="16:21" ht="12.75">
      <c r="P510" s="8"/>
      <c r="Q510" s="8"/>
      <c r="R510" s="8"/>
      <c r="S510" s="8"/>
      <c r="T510" s="8"/>
      <c r="U510" s="8"/>
    </row>
    <row r="511" spans="16:21" ht="12.75">
      <c r="P511" s="8"/>
      <c r="Q511" s="8"/>
      <c r="R511" s="8"/>
      <c r="S511" s="8"/>
      <c r="T511" s="8"/>
      <c r="U511" s="8"/>
    </row>
    <row r="512" spans="16:21" ht="12.75">
      <c r="P512" s="8"/>
      <c r="Q512" s="8"/>
      <c r="R512" s="8"/>
      <c r="S512" s="8"/>
      <c r="T512" s="8"/>
      <c r="U512" s="8"/>
    </row>
    <row r="513" spans="16:21" ht="12.75">
      <c r="P513" s="8"/>
      <c r="Q513" s="8"/>
      <c r="R513" s="8"/>
      <c r="S513" s="8"/>
      <c r="T513" s="8"/>
      <c r="U513" s="8"/>
    </row>
    <row r="514" spans="16:21" ht="12.75">
      <c r="P514" s="8"/>
      <c r="Q514" s="8"/>
      <c r="R514" s="8"/>
      <c r="S514" s="8"/>
      <c r="T514" s="8"/>
      <c r="U514" s="8"/>
    </row>
    <row r="515" spans="16:21" ht="12.75">
      <c r="P515" s="8"/>
      <c r="Q515" s="8"/>
      <c r="R515" s="8"/>
      <c r="S515" s="8"/>
      <c r="T515" s="8"/>
      <c r="U515" s="8"/>
    </row>
    <row r="516" spans="16:21" ht="12.75">
      <c r="P516" s="8"/>
      <c r="Q516" s="8"/>
      <c r="R516" s="8"/>
      <c r="S516" s="8"/>
      <c r="T516" s="8"/>
      <c r="U516" s="8"/>
    </row>
    <row r="517" spans="16:21" ht="12.75">
      <c r="P517" s="8"/>
      <c r="Q517" s="8"/>
      <c r="R517" s="8"/>
      <c r="S517" s="8"/>
      <c r="T517" s="8"/>
      <c r="U517" s="8"/>
    </row>
    <row r="518" spans="16:21" ht="12.75">
      <c r="P518" s="8"/>
      <c r="Q518" s="8"/>
      <c r="R518" s="8"/>
      <c r="S518" s="8"/>
      <c r="T518" s="8"/>
      <c r="U518" s="8"/>
    </row>
    <row r="519" spans="16:21" ht="12.75">
      <c r="P519" s="8"/>
      <c r="Q519" s="8"/>
      <c r="R519" s="8"/>
      <c r="S519" s="8"/>
      <c r="T519" s="8"/>
      <c r="U519" s="8"/>
    </row>
    <row r="520" spans="16:21" ht="12.75">
      <c r="P520" s="8"/>
      <c r="Q520" s="8"/>
      <c r="R520" s="8"/>
      <c r="S520" s="8"/>
      <c r="T520" s="8"/>
      <c r="U520" s="8"/>
    </row>
    <row r="521" spans="16:21" ht="12.75">
      <c r="P521" s="8"/>
      <c r="Q521" s="8"/>
      <c r="R521" s="8"/>
      <c r="S521" s="8"/>
      <c r="T521" s="8"/>
      <c r="U521" s="8"/>
    </row>
    <row r="522" spans="16:21" ht="12.75">
      <c r="P522" s="8"/>
      <c r="Q522" s="8"/>
      <c r="R522" s="8"/>
      <c r="S522" s="8"/>
      <c r="T522" s="8"/>
      <c r="U522" s="8"/>
    </row>
    <row r="523" spans="16:21" ht="12.75">
      <c r="P523" s="8"/>
      <c r="Q523" s="8"/>
      <c r="R523" s="8"/>
      <c r="S523" s="8"/>
      <c r="T523" s="8"/>
      <c r="U523" s="8"/>
    </row>
    <row r="524" spans="16:21" ht="12.75">
      <c r="P524" s="8"/>
      <c r="Q524" s="8"/>
      <c r="R524" s="8"/>
      <c r="S524" s="8"/>
      <c r="T524" s="8"/>
      <c r="U524" s="8"/>
    </row>
    <row r="525" spans="16:21" ht="12.75">
      <c r="P525" s="8"/>
      <c r="Q525" s="8"/>
      <c r="R525" s="8"/>
      <c r="S525" s="8"/>
      <c r="T525" s="8"/>
      <c r="U525" s="8"/>
    </row>
    <row r="526" spans="16:21" ht="12.75">
      <c r="P526" s="8"/>
      <c r="Q526" s="8"/>
      <c r="R526" s="8"/>
      <c r="S526" s="8"/>
      <c r="T526" s="8"/>
      <c r="U526" s="8"/>
    </row>
    <row r="527" spans="16:21" ht="12.75">
      <c r="P527" s="8"/>
      <c r="Q527" s="8"/>
      <c r="R527" s="8"/>
      <c r="S527" s="8"/>
      <c r="T527" s="8"/>
      <c r="U527" s="8"/>
    </row>
    <row r="528" spans="16:21" ht="12.75">
      <c r="P528" s="8"/>
      <c r="Q528" s="8"/>
      <c r="R528" s="8"/>
      <c r="S528" s="8"/>
      <c r="T528" s="8"/>
      <c r="U528" s="8"/>
    </row>
    <row r="529" spans="16:21" ht="12.75">
      <c r="P529" s="8"/>
      <c r="Q529" s="8"/>
      <c r="R529" s="8"/>
      <c r="S529" s="8"/>
      <c r="T529" s="8"/>
      <c r="U529" s="8"/>
    </row>
    <row r="530" spans="16:21" ht="12.75">
      <c r="P530" s="8"/>
      <c r="Q530" s="8"/>
      <c r="R530" s="8"/>
      <c r="S530" s="8"/>
      <c r="T530" s="8"/>
      <c r="U530" s="8"/>
    </row>
    <row r="531" spans="16:21" ht="12.75">
      <c r="P531" s="8"/>
      <c r="Q531" s="8"/>
      <c r="R531" s="8"/>
      <c r="S531" s="8"/>
      <c r="T531" s="8"/>
      <c r="U531" s="8"/>
    </row>
    <row r="532" spans="16:21" ht="12.75">
      <c r="P532" s="8"/>
      <c r="Q532" s="8"/>
      <c r="R532" s="8"/>
      <c r="S532" s="8"/>
      <c r="T532" s="8"/>
      <c r="U532" s="8"/>
    </row>
    <row r="533" spans="16:21" ht="12.75">
      <c r="P533" s="8"/>
      <c r="Q533" s="8"/>
      <c r="R533" s="8"/>
      <c r="S533" s="8"/>
      <c r="T533" s="8"/>
      <c r="U533" s="8"/>
    </row>
    <row r="534" spans="16:21" ht="12.75">
      <c r="P534" s="8"/>
      <c r="Q534" s="8"/>
      <c r="R534" s="8"/>
      <c r="S534" s="8"/>
      <c r="T534" s="8"/>
      <c r="U534" s="8"/>
    </row>
    <row r="535" spans="16:21" ht="12.75">
      <c r="P535" s="8"/>
      <c r="Q535" s="8"/>
      <c r="R535" s="8"/>
      <c r="S535" s="8"/>
      <c r="T535" s="8"/>
      <c r="U535" s="8"/>
    </row>
    <row r="536" spans="16:21" ht="12.75">
      <c r="P536" s="8"/>
      <c r="Q536" s="8"/>
      <c r="R536" s="8"/>
      <c r="S536" s="8"/>
      <c r="T536" s="8"/>
      <c r="U536" s="8"/>
    </row>
    <row r="537" spans="16:21" ht="12.75">
      <c r="P537" s="8"/>
      <c r="Q537" s="8"/>
      <c r="R537" s="8"/>
      <c r="S537" s="8"/>
      <c r="T537" s="8"/>
      <c r="U537" s="8"/>
    </row>
    <row r="538" spans="16:21" ht="12.75">
      <c r="P538" s="8"/>
      <c r="Q538" s="8"/>
      <c r="R538" s="8"/>
      <c r="S538" s="8"/>
      <c r="T538" s="8"/>
      <c r="U538" s="8"/>
    </row>
    <row r="539" spans="16:21" ht="12.75">
      <c r="P539" s="8"/>
      <c r="Q539" s="8"/>
      <c r="R539" s="8"/>
      <c r="S539" s="8"/>
      <c r="T539" s="8"/>
      <c r="U539" s="8"/>
    </row>
    <row r="540" spans="16:21" ht="12.75">
      <c r="P540" s="8"/>
      <c r="Q540" s="8"/>
      <c r="R540" s="8"/>
      <c r="S540" s="8"/>
      <c r="T540" s="8"/>
      <c r="U540" s="8"/>
    </row>
    <row r="541" spans="16:21" ht="12.75">
      <c r="P541" s="8"/>
      <c r="Q541" s="8"/>
      <c r="R541" s="8"/>
      <c r="S541" s="8"/>
      <c r="T541" s="8"/>
      <c r="U541" s="8"/>
    </row>
    <row r="542" spans="16:21" ht="12.75">
      <c r="P542" s="8"/>
      <c r="Q542" s="8"/>
      <c r="R542" s="8"/>
      <c r="S542" s="8"/>
      <c r="T542" s="8"/>
      <c r="U542" s="8"/>
    </row>
    <row r="543" spans="16:21" ht="12.75">
      <c r="P543" s="8"/>
      <c r="Q543" s="8"/>
      <c r="R543" s="8"/>
      <c r="S543" s="8"/>
      <c r="T543" s="8"/>
      <c r="U543" s="8"/>
    </row>
    <row r="544" spans="16:21" ht="12.75">
      <c r="P544" s="8"/>
      <c r="Q544" s="8"/>
      <c r="R544" s="8"/>
      <c r="S544" s="8"/>
      <c r="T544" s="8"/>
      <c r="U544" s="8"/>
    </row>
    <row r="545" spans="16:21" ht="12.75">
      <c r="P545" s="8"/>
      <c r="Q545" s="8"/>
      <c r="R545" s="8"/>
      <c r="S545" s="8"/>
      <c r="T545" s="8"/>
      <c r="U545" s="8"/>
    </row>
    <row r="546" spans="16:21" ht="12.75">
      <c r="P546" s="8"/>
      <c r="Q546" s="8"/>
      <c r="R546" s="8"/>
      <c r="S546" s="8"/>
      <c r="T546" s="8"/>
      <c r="U546" s="8"/>
    </row>
    <row r="547" spans="16:21" ht="12.75">
      <c r="P547" s="8"/>
      <c r="Q547" s="8"/>
      <c r="R547" s="8"/>
      <c r="S547" s="8"/>
      <c r="T547" s="8"/>
      <c r="U547" s="8"/>
    </row>
    <row r="548" spans="16:21" ht="12.75">
      <c r="P548" s="8"/>
      <c r="Q548" s="8"/>
      <c r="R548" s="8"/>
      <c r="S548" s="8"/>
      <c r="T548" s="8"/>
      <c r="U548" s="8"/>
    </row>
    <row r="549" spans="16:21" ht="12.75">
      <c r="P549" s="8"/>
      <c r="Q549" s="8"/>
      <c r="R549" s="8"/>
      <c r="S549" s="8"/>
      <c r="T549" s="8"/>
      <c r="U549" s="8"/>
    </row>
    <row r="550" spans="16:21" ht="12.75">
      <c r="P550" s="8"/>
      <c r="Q550" s="8"/>
      <c r="R550" s="8"/>
      <c r="S550" s="8"/>
      <c r="T550" s="8"/>
      <c r="U550" s="8"/>
    </row>
    <row r="551" spans="16:21" ht="12.75">
      <c r="P551" s="8"/>
      <c r="Q551" s="8"/>
      <c r="R551" s="8"/>
      <c r="S551" s="8"/>
      <c r="T551" s="8"/>
      <c r="U551" s="8"/>
    </row>
    <row r="552" spans="16:21" ht="12.75">
      <c r="P552" s="8"/>
      <c r="Q552" s="8"/>
      <c r="R552" s="8"/>
      <c r="S552" s="8"/>
      <c r="T552" s="8"/>
      <c r="U552" s="8"/>
    </row>
    <row r="553" spans="16:21" ht="12.75">
      <c r="P553" s="8"/>
      <c r="Q553" s="8"/>
      <c r="R553" s="8"/>
      <c r="S553" s="8"/>
      <c r="T553" s="8"/>
      <c r="U553" s="8"/>
    </row>
    <row r="554" spans="16:21" ht="12.75">
      <c r="P554" s="8"/>
      <c r="Q554" s="8"/>
      <c r="R554" s="8"/>
      <c r="S554" s="8"/>
      <c r="T554" s="8"/>
      <c r="U554" s="8"/>
    </row>
    <row r="555" spans="16:21" ht="12.75">
      <c r="P555" s="8"/>
      <c r="Q555" s="8"/>
      <c r="R555" s="8"/>
      <c r="S555" s="8"/>
      <c r="T555" s="8"/>
      <c r="U555" s="8"/>
    </row>
    <row r="556" spans="16:21" ht="12.75">
      <c r="P556" s="8"/>
      <c r="Q556" s="8"/>
      <c r="R556" s="8"/>
      <c r="S556" s="8"/>
      <c r="T556" s="8"/>
      <c r="U556" s="8"/>
    </row>
    <row r="557" spans="16:21" ht="12.75">
      <c r="P557" s="8"/>
      <c r="Q557" s="8"/>
      <c r="R557" s="8"/>
      <c r="S557" s="8"/>
      <c r="T557" s="8"/>
      <c r="U557" s="8"/>
    </row>
    <row r="558" spans="16:21" ht="12.75">
      <c r="P558" s="8"/>
      <c r="Q558" s="8"/>
      <c r="R558" s="8"/>
      <c r="S558" s="8"/>
      <c r="T558" s="8"/>
      <c r="U558" s="8"/>
    </row>
    <row r="559" spans="16:21" ht="12.75">
      <c r="P559" s="8"/>
      <c r="Q559" s="8"/>
      <c r="R559" s="8"/>
      <c r="S559" s="8"/>
      <c r="T559" s="8"/>
      <c r="U559" s="8"/>
    </row>
    <row r="560" spans="16:21" ht="12.75">
      <c r="P560" s="8"/>
      <c r="Q560" s="8"/>
      <c r="R560" s="8"/>
      <c r="S560" s="8"/>
      <c r="T560" s="8"/>
      <c r="U560" s="8"/>
    </row>
    <row r="561" spans="16:21" ht="12.75">
      <c r="P561" s="8"/>
      <c r="Q561" s="8"/>
      <c r="R561" s="8"/>
      <c r="S561" s="8"/>
      <c r="T561" s="8"/>
      <c r="U561" s="8"/>
    </row>
    <row r="562" spans="16:21" ht="12.75">
      <c r="P562" s="8"/>
      <c r="Q562" s="8"/>
      <c r="R562" s="8"/>
      <c r="S562" s="8"/>
      <c r="T562" s="8"/>
      <c r="U562" s="8"/>
    </row>
    <row r="563" spans="16:21" ht="12.75">
      <c r="P563" s="8"/>
      <c r="Q563" s="8"/>
      <c r="R563" s="8"/>
      <c r="S563" s="8"/>
      <c r="T563" s="8"/>
      <c r="U563" s="8"/>
    </row>
    <row r="564" spans="16:21" ht="12.75">
      <c r="P564" s="8"/>
      <c r="Q564" s="8"/>
      <c r="R564" s="8"/>
      <c r="S564" s="8"/>
      <c r="T564" s="8"/>
      <c r="U564" s="8"/>
    </row>
    <row r="565" spans="16:21" ht="12.75">
      <c r="P565" s="8"/>
      <c r="Q565" s="8"/>
      <c r="R565" s="8"/>
      <c r="S565" s="8"/>
      <c r="T565" s="8"/>
      <c r="U565" s="8"/>
    </row>
    <row r="566" spans="16:21" ht="12.75">
      <c r="P566" s="8"/>
      <c r="Q566" s="8"/>
      <c r="R566" s="8"/>
      <c r="S566" s="8"/>
      <c r="T566" s="8"/>
      <c r="U566" s="8"/>
    </row>
    <row r="567" spans="16:21" ht="12.75">
      <c r="P567" s="8"/>
      <c r="Q567" s="8"/>
      <c r="R567" s="8"/>
      <c r="S567" s="8"/>
      <c r="T567" s="8"/>
      <c r="U567" s="8"/>
    </row>
    <row r="568" spans="16:21" ht="12.75">
      <c r="P568" s="8"/>
      <c r="Q568" s="8"/>
      <c r="R568" s="8"/>
      <c r="S568" s="8"/>
      <c r="T568" s="8"/>
      <c r="U568" s="8"/>
    </row>
    <row r="569" spans="16:21" ht="12.75">
      <c r="P569" s="8"/>
      <c r="Q569" s="8"/>
      <c r="R569" s="8"/>
      <c r="S569" s="8"/>
      <c r="T569" s="8"/>
      <c r="U569" s="8"/>
    </row>
    <row r="570" spans="16:21" ht="12.75">
      <c r="P570" s="8"/>
      <c r="Q570" s="8"/>
      <c r="R570" s="8"/>
      <c r="S570" s="8"/>
      <c r="T570" s="8"/>
      <c r="U570" s="8"/>
    </row>
    <row r="571" spans="16:21" ht="12.75">
      <c r="P571" s="8"/>
      <c r="Q571" s="8"/>
      <c r="R571" s="8"/>
      <c r="S571" s="8"/>
      <c r="T571" s="8"/>
      <c r="U571" s="8"/>
    </row>
    <row r="572" spans="16:21" ht="12.75">
      <c r="P572" s="8"/>
      <c r="Q572" s="8"/>
      <c r="R572" s="8"/>
      <c r="S572" s="8"/>
      <c r="T572" s="8"/>
      <c r="U572" s="8"/>
    </row>
    <row r="573" spans="16:21" ht="12.75">
      <c r="P573" s="8"/>
      <c r="Q573" s="8"/>
      <c r="R573" s="8"/>
      <c r="S573" s="8"/>
      <c r="T573" s="8"/>
      <c r="U573" s="8"/>
    </row>
    <row r="574" spans="16:21" ht="12.75">
      <c r="P574" s="8"/>
      <c r="Q574" s="8"/>
      <c r="R574" s="8"/>
      <c r="S574" s="8"/>
      <c r="T574" s="8"/>
      <c r="U574" s="8"/>
    </row>
    <row r="575" spans="16:21" ht="12.75">
      <c r="P575" s="8"/>
      <c r="Q575" s="8"/>
      <c r="R575" s="8"/>
      <c r="S575" s="8"/>
      <c r="T575" s="8"/>
      <c r="U575" s="8"/>
    </row>
    <row r="576" spans="16:21" ht="12.75">
      <c r="P576" s="8"/>
      <c r="Q576" s="8"/>
      <c r="R576" s="8"/>
      <c r="S576" s="8"/>
      <c r="T576" s="8"/>
      <c r="U576" s="8"/>
    </row>
    <row r="577" spans="16:21" ht="12.75">
      <c r="P577" s="8"/>
      <c r="Q577" s="8"/>
      <c r="R577" s="8"/>
      <c r="S577" s="8"/>
      <c r="T577" s="8"/>
      <c r="U577" s="8"/>
    </row>
    <row r="578" spans="16:21" ht="12.75">
      <c r="P578" s="8"/>
      <c r="Q578" s="8"/>
      <c r="R578" s="8"/>
      <c r="S578" s="8"/>
      <c r="T578" s="8"/>
      <c r="U578" s="8"/>
    </row>
    <row r="579" spans="16:21" ht="12.75">
      <c r="P579" s="8"/>
      <c r="Q579" s="8"/>
      <c r="R579" s="8"/>
      <c r="S579" s="8"/>
      <c r="T579" s="8"/>
      <c r="U579" s="8"/>
    </row>
    <row r="580" spans="16:21" ht="12.75">
      <c r="P580" s="8"/>
      <c r="Q580" s="8"/>
      <c r="R580" s="8"/>
      <c r="S580" s="8"/>
      <c r="T580" s="8"/>
      <c r="U580" s="8"/>
    </row>
    <row r="581" spans="16:21" ht="12.75">
      <c r="P581" s="8"/>
      <c r="Q581" s="8"/>
      <c r="R581" s="8"/>
      <c r="S581" s="8"/>
      <c r="T581" s="8"/>
      <c r="U581" s="8"/>
    </row>
    <row r="582" spans="16:21" ht="12.75">
      <c r="P582" s="8"/>
      <c r="Q582" s="8"/>
      <c r="R582" s="8"/>
      <c r="S582" s="8"/>
      <c r="T582" s="8"/>
      <c r="U582" s="8"/>
    </row>
    <row r="583" spans="16:21" ht="12.75">
      <c r="P583" s="8"/>
      <c r="Q583" s="8"/>
      <c r="R583" s="8"/>
      <c r="S583" s="8"/>
      <c r="T583" s="8"/>
      <c r="U583" s="8"/>
    </row>
    <row r="584" spans="16:21" ht="12.75">
      <c r="P584" s="8"/>
      <c r="Q584" s="8"/>
      <c r="R584" s="8"/>
      <c r="S584" s="8"/>
      <c r="T584" s="8"/>
      <c r="U584" s="8"/>
    </row>
    <row r="585" spans="16:21" ht="12.75">
      <c r="P585" s="8"/>
      <c r="Q585" s="8"/>
      <c r="R585" s="8"/>
      <c r="S585" s="8"/>
      <c r="T585" s="8"/>
      <c r="U585" s="8"/>
    </row>
    <row r="586" spans="16:21" ht="12.75">
      <c r="P586" s="8"/>
      <c r="Q586" s="8"/>
      <c r="R586" s="8"/>
      <c r="S586" s="8"/>
      <c r="T586" s="8"/>
      <c r="U586" s="8"/>
    </row>
    <row r="587" spans="16:21" ht="12.75">
      <c r="P587" s="8"/>
      <c r="Q587" s="8"/>
      <c r="R587" s="8"/>
      <c r="S587" s="8"/>
      <c r="T587" s="8"/>
      <c r="U587" s="8"/>
    </row>
    <row r="588" spans="16:21" ht="12.75">
      <c r="P588" s="8"/>
      <c r="Q588" s="8"/>
      <c r="R588" s="8"/>
      <c r="S588" s="8"/>
      <c r="T588" s="8"/>
      <c r="U588" s="8"/>
    </row>
    <row r="589" spans="16:21" ht="12.75">
      <c r="P589" s="8"/>
      <c r="Q589" s="8"/>
      <c r="R589" s="8"/>
      <c r="S589" s="8"/>
      <c r="T589" s="8"/>
      <c r="U589" s="8"/>
    </row>
    <row r="590" spans="16:21" ht="12.75">
      <c r="P590" s="8"/>
      <c r="Q590" s="8"/>
      <c r="R590" s="8"/>
      <c r="S590" s="8"/>
      <c r="T590" s="8"/>
      <c r="U590" s="8"/>
    </row>
    <row r="591" spans="16:21" ht="12.75">
      <c r="P591" s="8"/>
      <c r="Q591" s="8"/>
      <c r="R591" s="8"/>
      <c r="S591" s="8"/>
      <c r="T591" s="8"/>
      <c r="U591" s="8"/>
    </row>
    <row r="592" spans="16:21" ht="12.75">
      <c r="P592" s="8"/>
      <c r="Q592" s="8"/>
      <c r="R592" s="8"/>
      <c r="S592" s="8"/>
      <c r="T592" s="8"/>
      <c r="U592" s="8"/>
    </row>
    <row r="593" spans="16:21" ht="12.75">
      <c r="P593" s="8"/>
      <c r="Q593" s="8"/>
      <c r="R593" s="8"/>
      <c r="S593" s="8"/>
      <c r="T593" s="8"/>
      <c r="U593" s="8"/>
    </row>
    <row r="594" spans="16:21" ht="12.75">
      <c r="P594" s="8"/>
      <c r="Q594" s="8"/>
      <c r="R594" s="8"/>
      <c r="S594" s="8"/>
      <c r="T594" s="8"/>
      <c r="U594" s="8"/>
    </row>
    <row r="595" spans="16:21" ht="12.75">
      <c r="P595" s="8"/>
      <c r="Q595" s="8"/>
      <c r="R595" s="8"/>
      <c r="S595" s="8"/>
      <c r="T595" s="8"/>
      <c r="U595" s="8"/>
    </row>
    <row r="596" spans="16:21" ht="12.75">
      <c r="P596" s="8"/>
      <c r="Q596" s="8"/>
      <c r="R596" s="8"/>
      <c r="S596" s="8"/>
      <c r="T596" s="8"/>
      <c r="U596" s="8"/>
    </row>
    <row r="597" spans="16:21" ht="12.75">
      <c r="P597" s="8"/>
      <c r="Q597" s="8"/>
      <c r="R597" s="8"/>
      <c r="S597" s="8"/>
      <c r="T597" s="8"/>
      <c r="U597" s="8"/>
    </row>
    <row r="598" spans="16:21" ht="12.75">
      <c r="P598" s="8"/>
      <c r="Q598" s="8"/>
      <c r="R598" s="8"/>
      <c r="S598" s="8"/>
      <c r="T598" s="8"/>
      <c r="U598" s="8"/>
    </row>
    <row r="599" spans="16:21" ht="12.75">
      <c r="P599" s="8"/>
      <c r="Q599" s="8"/>
      <c r="R599" s="8"/>
      <c r="S599" s="8"/>
      <c r="T599" s="8"/>
      <c r="U599" s="8"/>
    </row>
    <row r="600" spans="16:21" ht="12.75">
      <c r="P600" s="8"/>
      <c r="Q600" s="8"/>
      <c r="R600" s="8"/>
      <c r="S600" s="8"/>
      <c r="T600" s="8"/>
      <c r="U600" s="8"/>
    </row>
    <row r="601" spans="16:21" ht="12.75">
      <c r="P601" s="8"/>
      <c r="Q601" s="8"/>
      <c r="R601" s="8"/>
      <c r="S601" s="8"/>
      <c r="T601" s="8"/>
      <c r="U601" s="8"/>
    </row>
    <row r="602" spans="16:21" ht="12.75">
      <c r="P602" s="8"/>
      <c r="Q602" s="8"/>
      <c r="R602" s="8"/>
      <c r="S602" s="8"/>
      <c r="T602" s="8"/>
      <c r="U602" s="8"/>
    </row>
    <row r="603" spans="16:21" ht="12.75">
      <c r="P603" s="8"/>
      <c r="Q603" s="8"/>
      <c r="R603" s="8"/>
      <c r="S603" s="8"/>
      <c r="T603" s="8"/>
      <c r="U603" s="8"/>
    </row>
    <row r="604" spans="16:21" ht="12.75">
      <c r="P604" s="8"/>
      <c r="Q604" s="8"/>
      <c r="R604" s="8"/>
      <c r="S604" s="8"/>
      <c r="T604" s="8"/>
      <c r="U604" s="8"/>
    </row>
    <row r="605" spans="16:21" ht="12.75">
      <c r="P605" s="8"/>
      <c r="Q605" s="8"/>
      <c r="R605" s="8"/>
      <c r="S605" s="8"/>
      <c r="T605" s="8"/>
      <c r="U605" s="8"/>
    </row>
    <row r="606" spans="16:21" ht="12.75">
      <c r="P606" s="8"/>
      <c r="Q606" s="8"/>
      <c r="R606" s="8"/>
      <c r="S606" s="8"/>
      <c r="T606" s="8"/>
      <c r="U606" s="8"/>
    </row>
    <row r="607" spans="16:21" ht="12.75">
      <c r="P607" s="8"/>
      <c r="Q607" s="8"/>
      <c r="R607" s="8"/>
      <c r="S607" s="8"/>
      <c r="T607" s="8"/>
      <c r="U607" s="8"/>
    </row>
    <row r="608" spans="16:21" ht="12.75">
      <c r="P608" s="8"/>
      <c r="Q608" s="8"/>
      <c r="R608" s="8"/>
      <c r="S608" s="8"/>
      <c r="T608" s="8"/>
      <c r="U608" s="8"/>
    </row>
    <row r="609" spans="16:21" ht="12.75">
      <c r="P609" s="8"/>
      <c r="Q609" s="8"/>
      <c r="R609" s="8"/>
      <c r="S609" s="8"/>
      <c r="T609" s="8"/>
      <c r="U609" s="8"/>
    </row>
    <row r="610" spans="16:21" ht="12.75">
      <c r="P610" s="8"/>
      <c r="Q610" s="8"/>
      <c r="R610" s="8"/>
      <c r="S610" s="8"/>
      <c r="T610" s="8"/>
      <c r="U610" s="8"/>
    </row>
    <row r="611" spans="16:21" ht="12.75">
      <c r="P611" s="8"/>
      <c r="Q611" s="8"/>
      <c r="R611" s="8"/>
      <c r="S611" s="8"/>
      <c r="T611" s="8"/>
      <c r="U611" s="8"/>
    </row>
    <row r="612" spans="16:21" ht="12.75">
      <c r="P612" s="8"/>
      <c r="Q612" s="8"/>
      <c r="R612" s="8"/>
      <c r="S612" s="8"/>
      <c r="T612" s="8"/>
      <c r="U612" s="8"/>
    </row>
    <row r="613" spans="16:21" ht="12.75">
      <c r="P613" s="8"/>
      <c r="Q613" s="8"/>
      <c r="R613" s="8"/>
      <c r="S613" s="8"/>
      <c r="T613" s="8"/>
      <c r="U613" s="8"/>
    </row>
    <row r="614" spans="16:21" ht="12.75">
      <c r="P614" s="8"/>
      <c r="Q614" s="8"/>
      <c r="R614" s="8"/>
      <c r="S614" s="8"/>
      <c r="T614" s="8"/>
      <c r="U614" s="8"/>
    </row>
    <row r="615" spans="16:21" ht="12.75">
      <c r="P615" s="8"/>
      <c r="Q615" s="8"/>
      <c r="R615" s="8"/>
      <c r="S615" s="8"/>
      <c r="T615" s="8"/>
      <c r="U615" s="8"/>
    </row>
    <row r="616" spans="16:21" ht="12.75">
      <c r="P616" s="8"/>
      <c r="Q616" s="8"/>
      <c r="R616" s="8"/>
      <c r="S616" s="8"/>
      <c r="T616" s="8"/>
      <c r="U616" s="8"/>
    </row>
    <row r="617" spans="16:21" ht="12.75">
      <c r="P617" s="8"/>
      <c r="Q617" s="8"/>
      <c r="R617" s="8"/>
      <c r="S617" s="8"/>
      <c r="T617" s="8"/>
      <c r="U617" s="8"/>
    </row>
    <row r="618" spans="16:21" ht="12.75">
      <c r="P618" s="8"/>
      <c r="Q618" s="8"/>
      <c r="R618" s="8"/>
      <c r="S618" s="8"/>
      <c r="T618" s="8"/>
      <c r="U618" s="8"/>
    </row>
    <row r="619" spans="16:21" ht="12.75">
      <c r="P619" s="8"/>
      <c r="Q619" s="8"/>
      <c r="R619" s="8"/>
      <c r="S619" s="8"/>
      <c r="T619" s="8"/>
      <c r="U619" s="8"/>
    </row>
    <row r="620" spans="16:21" ht="12.75">
      <c r="P620" s="8"/>
      <c r="Q620" s="8"/>
      <c r="R620" s="8"/>
      <c r="S620" s="8"/>
      <c r="T620" s="8"/>
      <c r="U620" s="8"/>
    </row>
    <row r="621" spans="16:21" ht="12.75">
      <c r="P621" s="8"/>
      <c r="Q621" s="8"/>
      <c r="R621" s="8"/>
      <c r="S621" s="8"/>
      <c r="T621" s="8"/>
      <c r="U621" s="8"/>
    </row>
    <row r="622" spans="16:21" ht="12.75">
      <c r="P622" s="8"/>
      <c r="Q622" s="8"/>
      <c r="R622" s="8"/>
      <c r="S622" s="8"/>
      <c r="T622" s="8"/>
      <c r="U622" s="8"/>
    </row>
    <row r="623" spans="16:21" ht="12.75">
      <c r="P623" s="8"/>
      <c r="Q623" s="8"/>
      <c r="R623" s="8"/>
      <c r="S623" s="8"/>
      <c r="T623" s="8"/>
      <c r="U623" s="8"/>
    </row>
    <row r="624" spans="16:21" ht="12.75">
      <c r="P624" s="8"/>
      <c r="Q624" s="8"/>
      <c r="R624" s="8"/>
      <c r="S624" s="8"/>
      <c r="T624" s="8"/>
      <c r="U624" s="8"/>
    </row>
    <row r="625" spans="16:21" ht="12.75">
      <c r="P625" s="8"/>
      <c r="Q625" s="8"/>
      <c r="R625" s="8"/>
      <c r="S625" s="8"/>
      <c r="T625" s="8"/>
      <c r="U625" s="8"/>
    </row>
    <row r="626" spans="16:21" ht="12.75">
      <c r="P626" s="8"/>
      <c r="Q626" s="8"/>
      <c r="R626" s="8"/>
      <c r="S626" s="8"/>
      <c r="T626" s="8"/>
      <c r="U626" s="8"/>
    </row>
    <row r="627" spans="16:21" ht="12.75">
      <c r="P627" s="8"/>
      <c r="Q627" s="8"/>
      <c r="R627" s="8"/>
      <c r="S627" s="8"/>
      <c r="T627" s="8"/>
      <c r="U627" s="8"/>
    </row>
    <row r="628" spans="16:21" ht="12.75">
      <c r="P628" s="8"/>
      <c r="Q628" s="8"/>
      <c r="R628" s="8"/>
      <c r="S628" s="8"/>
      <c r="T628" s="8"/>
      <c r="U628" s="8"/>
    </row>
    <row r="629" spans="16:21" ht="12.75">
      <c r="P629" s="8"/>
      <c r="Q629" s="8"/>
      <c r="R629" s="8"/>
      <c r="S629" s="8"/>
      <c r="T629" s="8"/>
      <c r="U629" s="8"/>
    </row>
    <row r="630" spans="16:21" ht="12.75">
      <c r="P630" s="8"/>
      <c r="Q630" s="8"/>
      <c r="R630" s="8"/>
      <c r="S630" s="8"/>
      <c r="T630" s="8"/>
      <c r="U630" s="8"/>
    </row>
    <row r="631" spans="16:21" ht="12.75">
      <c r="P631" s="8"/>
      <c r="Q631" s="8"/>
      <c r="R631" s="8"/>
      <c r="S631" s="8"/>
      <c r="T631" s="8"/>
      <c r="U631" s="8"/>
    </row>
    <row r="632" spans="16:21" ht="12.75">
      <c r="P632" s="8"/>
      <c r="Q632" s="8"/>
      <c r="R632" s="8"/>
      <c r="S632" s="8"/>
      <c r="T632" s="8"/>
      <c r="U632" s="8"/>
    </row>
    <row r="633" spans="16:21" ht="12.75">
      <c r="P633" s="8"/>
      <c r="Q633" s="8"/>
      <c r="R633" s="8"/>
      <c r="S633" s="8"/>
      <c r="T633" s="8"/>
      <c r="U633" s="8"/>
    </row>
    <row r="634" spans="16:21" ht="12.75">
      <c r="P634" s="8"/>
      <c r="Q634" s="8"/>
      <c r="R634" s="8"/>
      <c r="S634" s="8"/>
      <c r="T634" s="8"/>
      <c r="U634" s="8"/>
    </row>
    <row r="635" spans="16:21" ht="12.75">
      <c r="P635" s="8"/>
      <c r="Q635" s="8"/>
      <c r="R635" s="8"/>
      <c r="S635" s="8"/>
      <c r="T635" s="8"/>
      <c r="U635" s="8"/>
    </row>
    <row r="636" spans="16:21" ht="12.75">
      <c r="P636" s="8"/>
      <c r="Q636" s="8"/>
      <c r="R636" s="8"/>
      <c r="S636" s="8"/>
      <c r="T636" s="8"/>
      <c r="U636" s="8"/>
    </row>
    <row r="637" spans="16:21" ht="12.75">
      <c r="P637" s="8"/>
      <c r="Q637" s="8"/>
      <c r="R637" s="8"/>
      <c r="S637" s="8"/>
      <c r="T637" s="8"/>
      <c r="U637" s="8"/>
    </row>
    <row r="638" spans="16:21" ht="12.75">
      <c r="P638" s="8"/>
      <c r="Q638" s="8"/>
      <c r="R638" s="8"/>
      <c r="S638" s="8"/>
      <c r="T638" s="8"/>
      <c r="U638" s="8"/>
    </row>
    <row r="639" spans="16:21" ht="12.75">
      <c r="P639" s="8"/>
      <c r="Q639" s="8"/>
      <c r="R639" s="8"/>
      <c r="S639" s="8"/>
      <c r="T639" s="8"/>
      <c r="U639" s="8"/>
    </row>
    <row r="640" spans="16:21" ht="12.75">
      <c r="P640" s="8"/>
      <c r="Q640" s="8"/>
      <c r="R640" s="8"/>
      <c r="S640" s="8"/>
      <c r="T640" s="8"/>
      <c r="U640" s="8"/>
    </row>
    <row r="641" spans="16:21" ht="12.75">
      <c r="P641" s="8"/>
      <c r="Q641" s="8"/>
      <c r="R641" s="8"/>
      <c r="S641" s="8"/>
      <c r="T641" s="8"/>
      <c r="U641" s="8"/>
    </row>
    <row r="642" spans="16:21" ht="12.75">
      <c r="P642" s="8"/>
      <c r="Q642" s="8"/>
      <c r="R642" s="8"/>
      <c r="S642" s="8"/>
      <c r="T642" s="8"/>
      <c r="U642" s="8"/>
    </row>
    <row r="643" spans="16:21" ht="12.75">
      <c r="P643" s="8"/>
      <c r="Q643" s="8"/>
      <c r="R643" s="8"/>
      <c r="S643" s="8"/>
      <c r="T643" s="8"/>
      <c r="U643" s="8"/>
    </row>
    <row r="644" spans="16:21" ht="12.75">
      <c r="P644" s="8"/>
      <c r="Q644" s="8"/>
      <c r="R644" s="8"/>
      <c r="S644" s="8"/>
      <c r="T644" s="8"/>
      <c r="U644" s="8"/>
    </row>
    <row r="645" spans="16:21" ht="12.75">
      <c r="P645" s="8"/>
      <c r="Q645" s="8"/>
      <c r="R645" s="8"/>
      <c r="S645" s="8"/>
      <c r="T645" s="8"/>
      <c r="U645" s="8"/>
    </row>
    <row r="646" spans="16:21" ht="12.75">
      <c r="P646" s="8"/>
      <c r="Q646" s="8"/>
      <c r="R646" s="8"/>
      <c r="S646" s="8"/>
      <c r="T646" s="8"/>
      <c r="U646" s="8"/>
    </row>
    <row r="647" spans="16:21" ht="12.75">
      <c r="P647" s="8"/>
      <c r="Q647" s="8"/>
      <c r="R647" s="8"/>
      <c r="S647" s="8"/>
      <c r="T647" s="8"/>
      <c r="U647" s="8"/>
    </row>
    <row r="648" spans="16:21" ht="12.75">
      <c r="P648" s="8"/>
      <c r="Q648" s="8"/>
      <c r="R648" s="8"/>
      <c r="S648" s="8"/>
      <c r="T648" s="8"/>
      <c r="U648" s="8"/>
    </row>
    <row r="649" spans="16:21" ht="12.75">
      <c r="P649" s="8"/>
      <c r="Q649" s="8"/>
      <c r="R649" s="8"/>
      <c r="S649" s="8"/>
      <c r="T649" s="8"/>
      <c r="U649" s="8"/>
    </row>
    <row r="650" spans="16:21" ht="12.75">
      <c r="P650" s="8"/>
      <c r="Q650" s="8"/>
      <c r="R650" s="8"/>
      <c r="S650" s="8"/>
      <c r="T650" s="8"/>
      <c r="U650" s="8"/>
    </row>
    <row r="651" spans="16:21" ht="12.75">
      <c r="P651" s="8"/>
      <c r="Q651" s="8"/>
      <c r="R651" s="8"/>
      <c r="S651" s="8"/>
      <c r="T651" s="8"/>
      <c r="U651" s="8"/>
    </row>
    <row r="652" spans="16:21" ht="12.75">
      <c r="P652" s="8"/>
      <c r="Q652" s="8"/>
      <c r="R652" s="8"/>
      <c r="S652" s="8"/>
      <c r="T652" s="8"/>
      <c r="U652" s="8"/>
    </row>
    <row r="653" spans="16:21" ht="12.75">
      <c r="P653" s="8"/>
      <c r="Q653" s="8"/>
      <c r="R653" s="8"/>
      <c r="S653" s="8"/>
      <c r="T653" s="8"/>
      <c r="U653" s="8"/>
    </row>
    <row r="654" spans="16:21" ht="12.75">
      <c r="P654" s="8"/>
      <c r="Q654" s="8"/>
      <c r="R654" s="8"/>
      <c r="S654" s="8"/>
      <c r="T654" s="8"/>
      <c r="U654" s="8"/>
    </row>
    <row r="655" spans="16:21" ht="12.75">
      <c r="P655" s="8"/>
      <c r="Q655" s="8"/>
      <c r="R655" s="8"/>
      <c r="S655" s="8"/>
      <c r="T655" s="8"/>
      <c r="U655" s="8"/>
    </row>
    <row r="656" spans="16:21" ht="12.75">
      <c r="P656" s="8"/>
      <c r="Q656" s="8"/>
      <c r="R656" s="8"/>
      <c r="S656" s="8"/>
      <c r="T656" s="8"/>
      <c r="U656" s="8"/>
    </row>
    <row r="657" spans="16:21" ht="12.75">
      <c r="P657" s="8"/>
      <c r="Q657" s="8"/>
      <c r="R657" s="8"/>
      <c r="S657" s="8"/>
      <c r="T657" s="8"/>
      <c r="U657" s="8"/>
    </row>
    <row r="658" spans="16:21" ht="12.75">
      <c r="P658" s="8"/>
      <c r="Q658" s="8"/>
      <c r="R658" s="8"/>
      <c r="S658" s="8"/>
      <c r="T658" s="8"/>
      <c r="U658" s="8"/>
    </row>
    <row r="659" spans="16:21" ht="12.75">
      <c r="P659" s="8"/>
      <c r="Q659" s="8"/>
      <c r="R659" s="8"/>
      <c r="S659" s="8"/>
      <c r="T659" s="8"/>
      <c r="U659" s="8"/>
    </row>
    <row r="660" spans="16:21" ht="12.75">
      <c r="P660" s="8"/>
      <c r="Q660" s="8"/>
      <c r="R660" s="8"/>
      <c r="S660" s="8"/>
      <c r="T660" s="8"/>
      <c r="U660" s="8"/>
    </row>
    <row r="661" spans="16:21" ht="12.75">
      <c r="P661" s="8"/>
      <c r="Q661" s="8"/>
      <c r="R661" s="8"/>
      <c r="S661" s="8"/>
      <c r="T661" s="8"/>
      <c r="U661" s="8"/>
    </row>
    <row r="662" spans="16:21" ht="12.75">
      <c r="P662" s="8"/>
      <c r="Q662" s="8"/>
      <c r="R662" s="8"/>
      <c r="S662" s="8"/>
      <c r="T662" s="8"/>
      <c r="U662" s="8"/>
    </row>
    <row r="663" spans="16:21" ht="12.75">
      <c r="P663" s="8"/>
      <c r="Q663" s="8"/>
      <c r="R663" s="8"/>
      <c r="S663" s="8"/>
      <c r="T663" s="8"/>
      <c r="U663" s="8"/>
    </row>
    <row r="664" spans="16:21" ht="12.75">
      <c r="P664" s="8"/>
      <c r="Q664" s="8"/>
      <c r="R664" s="8"/>
      <c r="S664" s="8"/>
      <c r="T664" s="8"/>
      <c r="U664" s="8"/>
    </row>
    <row r="665" spans="16:21" ht="12.75">
      <c r="P665" s="8"/>
      <c r="Q665" s="8"/>
      <c r="R665" s="8"/>
      <c r="S665" s="8"/>
      <c r="T665" s="8"/>
      <c r="U665" s="8"/>
    </row>
    <row r="666" spans="16:21" ht="12.75">
      <c r="P666" s="8"/>
      <c r="Q666" s="8"/>
      <c r="R666" s="8"/>
      <c r="S666" s="8"/>
      <c r="T666" s="8"/>
      <c r="U666" s="8"/>
    </row>
    <row r="667" spans="16:21" ht="12.75">
      <c r="P667" s="8"/>
      <c r="Q667" s="8"/>
      <c r="R667" s="8"/>
      <c r="S667" s="8"/>
      <c r="T667" s="8"/>
      <c r="U667" s="8"/>
    </row>
    <row r="668" spans="16:21" ht="12.75">
      <c r="P668" s="8"/>
      <c r="Q668" s="8"/>
      <c r="R668" s="8"/>
      <c r="S668" s="8"/>
      <c r="T668" s="8"/>
      <c r="U668" s="8"/>
    </row>
    <row r="669" spans="16:21" ht="12.75">
      <c r="P669" s="8"/>
      <c r="Q669" s="8"/>
      <c r="R669" s="8"/>
      <c r="S669" s="8"/>
      <c r="T669" s="8"/>
      <c r="U669" s="8"/>
    </row>
    <row r="670" spans="16:21" ht="12.75">
      <c r="P670" s="8"/>
      <c r="Q670" s="8"/>
      <c r="R670" s="8"/>
      <c r="S670" s="8"/>
      <c r="T670" s="8"/>
      <c r="U670" s="8"/>
    </row>
    <row r="671" spans="16:21" ht="12.75">
      <c r="P671" s="8"/>
      <c r="Q671" s="8"/>
      <c r="R671" s="8"/>
      <c r="S671" s="8"/>
      <c r="T671" s="8"/>
      <c r="U671" s="8"/>
    </row>
    <row r="672" spans="16:21" ht="12.75">
      <c r="P672" s="8"/>
      <c r="Q672" s="8"/>
      <c r="R672" s="8"/>
      <c r="S672" s="8"/>
      <c r="T672" s="8"/>
      <c r="U672" s="8"/>
    </row>
    <row r="673" spans="16:21" ht="12.75">
      <c r="P673" s="8"/>
      <c r="Q673" s="8"/>
      <c r="R673" s="8"/>
      <c r="S673" s="8"/>
      <c r="T673" s="8"/>
      <c r="U673" s="8"/>
    </row>
    <row r="674" spans="16:21" ht="12.75">
      <c r="P674" s="8"/>
      <c r="Q674" s="8"/>
      <c r="R674" s="8"/>
      <c r="S674" s="8"/>
      <c r="T674" s="8"/>
      <c r="U674" s="8"/>
    </row>
    <row r="675" spans="16:21" ht="12.75">
      <c r="P675" s="8"/>
      <c r="Q675" s="8"/>
      <c r="R675" s="8"/>
      <c r="S675" s="8"/>
      <c r="T675" s="8"/>
      <c r="U675" s="8"/>
    </row>
    <row r="676" spans="16:21" ht="12.75">
      <c r="P676" s="8"/>
      <c r="Q676" s="8"/>
      <c r="R676" s="8"/>
      <c r="S676" s="8"/>
      <c r="T676" s="8"/>
      <c r="U676" s="8"/>
    </row>
    <row r="677" spans="16:21" ht="12.75">
      <c r="P677" s="8"/>
      <c r="Q677" s="8"/>
      <c r="R677" s="8"/>
      <c r="S677" s="8"/>
      <c r="T677" s="8"/>
      <c r="U677" s="8"/>
    </row>
    <row r="678" spans="16:21" ht="12.75">
      <c r="P678" s="8"/>
      <c r="Q678" s="8"/>
      <c r="R678" s="8"/>
      <c r="S678" s="8"/>
      <c r="T678" s="8"/>
      <c r="U678" s="8"/>
    </row>
    <row r="679" spans="16:21" ht="12.75">
      <c r="P679" s="8"/>
      <c r="Q679" s="8"/>
      <c r="R679" s="8"/>
      <c r="S679" s="8"/>
      <c r="T679" s="8"/>
      <c r="U679" s="8"/>
    </row>
    <row r="680" spans="16:21" ht="12.75">
      <c r="P680" s="8"/>
      <c r="Q680" s="8"/>
      <c r="R680" s="8"/>
      <c r="S680" s="8"/>
      <c r="T680" s="8"/>
      <c r="U680" s="8"/>
    </row>
    <row r="681" spans="16:21" ht="12.75">
      <c r="P681" s="8"/>
      <c r="Q681" s="8"/>
      <c r="R681" s="8"/>
      <c r="S681" s="8"/>
      <c r="T681" s="8"/>
      <c r="U681" s="8"/>
    </row>
    <row r="682" spans="16:21" ht="12.75">
      <c r="P682" s="8"/>
      <c r="Q682" s="8"/>
      <c r="R682" s="8"/>
      <c r="S682" s="8"/>
      <c r="T682" s="8"/>
      <c r="U682" s="8"/>
    </row>
    <row r="683" spans="16:21" ht="12.75">
      <c r="P683" s="8"/>
      <c r="Q683" s="8"/>
      <c r="R683" s="8"/>
      <c r="S683" s="8"/>
      <c r="T683" s="8"/>
      <c r="U683" s="8"/>
    </row>
    <row r="684" spans="16:21" ht="12.75">
      <c r="P684" s="8"/>
      <c r="Q684" s="8"/>
      <c r="R684" s="8"/>
      <c r="S684" s="8"/>
      <c r="T684" s="8"/>
      <c r="U684" s="8"/>
    </row>
    <row r="685" spans="16:21" ht="12.75">
      <c r="P685" s="8"/>
      <c r="Q685" s="8"/>
      <c r="R685" s="8"/>
      <c r="S685" s="8"/>
      <c r="T685" s="8"/>
      <c r="U685" s="8"/>
    </row>
    <row r="686" spans="16:21" ht="12.75">
      <c r="P686" s="8"/>
      <c r="Q686" s="8"/>
      <c r="R686" s="8"/>
      <c r="S686" s="8"/>
      <c r="T686" s="8"/>
      <c r="U686" s="8"/>
    </row>
    <row r="687" spans="16:21" ht="12.75">
      <c r="P687" s="8"/>
      <c r="Q687" s="8"/>
      <c r="R687" s="8"/>
      <c r="S687" s="8"/>
      <c r="T687" s="8"/>
      <c r="U687" s="8"/>
    </row>
    <row r="688" spans="16:21" ht="12.75">
      <c r="P688" s="8"/>
      <c r="Q688" s="8"/>
      <c r="R688" s="8"/>
      <c r="S688" s="8"/>
      <c r="T688" s="8"/>
      <c r="U688" s="8"/>
    </row>
    <row r="689" spans="16:21" ht="12.75">
      <c r="P689" s="8"/>
      <c r="Q689" s="8"/>
      <c r="R689" s="8"/>
      <c r="S689" s="8"/>
      <c r="T689" s="8"/>
      <c r="U689" s="8"/>
    </row>
    <row r="690" spans="16:21" ht="12.75">
      <c r="P690" s="8"/>
      <c r="Q690" s="8"/>
      <c r="R690" s="8"/>
      <c r="S690" s="8"/>
      <c r="T690" s="8"/>
      <c r="U690" s="8"/>
    </row>
    <row r="691" spans="16:21" ht="12.75">
      <c r="P691" s="8"/>
      <c r="Q691" s="8"/>
      <c r="R691" s="8"/>
      <c r="S691" s="8"/>
      <c r="T691" s="8"/>
      <c r="U691" s="8"/>
    </row>
    <row r="692" spans="16:21" ht="12.75">
      <c r="P692" s="8"/>
      <c r="Q692" s="8"/>
      <c r="R692" s="8"/>
      <c r="S692" s="8"/>
      <c r="T692" s="8"/>
      <c r="U692" s="8"/>
    </row>
    <row r="693" spans="16:21" ht="12.75">
      <c r="P693" s="8"/>
      <c r="Q693" s="8"/>
      <c r="R693" s="8"/>
      <c r="S693" s="8"/>
      <c r="T693" s="8"/>
      <c r="U693" s="8"/>
    </row>
    <row r="694" spans="16:21" ht="12.75">
      <c r="P694" s="8"/>
      <c r="Q694" s="8"/>
      <c r="R694" s="8"/>
      <c r="S694" s="8"/>
      <c r="T694" s="8"/>
      <c r="U694" s="8"/>
    </row>
    <row r="695" spans="16:21" ht="12.75">
      <c r="P695" s="8"/>
      <c r="Q695" s="8"/>
      <c r="R695" s="8"/>
      <c r="S695" s="8"/>
      <c r="T695" s="8"/>
      <c r="U695" s="8"/>
    </row>
    <row r="696" spans="16:21" ht="12.75">
      <c r="P696" s="8"/>
      <c r="Q696" s="8"/>
      <c r="R696" s="8"/>
      <c r="S696" s="8"/>
      <c r="T696" s="8"/>
      <c r="U696" s="8"/>
    </row>
    <row r="697" spans="16:21" ht="12.75">
      <c r="P697" s="8"/>
      <c r="Q697" s="8"/>
      <c r="R697" s="8"/>
      <c r="S697" s="8"/>
      <c r="T697" s="8"/>
      <c r="U697" s="8"/>
    </row>
    <row r="698" spans="16:21" ht="12.75">
      <c r="P698" s="8"/>
      <c r="Q698" s="8"/>
      <c r="R698" s="8"/>
      <c r="S698" s="8"/>
      <c r="T698" s="8"/>
      <c r="U698" s="8"/>
    </row>
    <row r="699" spans="16:21" ht="12.75">
      <c r="P699" s="8"/>
      <c r="Q699" s="8"/>
      <c r="R699" s="8"/>
      <c r="S699" s="8"/>
      <c r="T699" s="8"/>
      <c r="U699" s="8"/>
    </row>
    <row r="700" spans="16:21" ht="12.75">
      <c r="P700" s="8"/>
      <c r="Q700" s="8"/>
      <c r="R700" s="8"/>
      <c r="S700" s="8"/>
      <c r="T700" s="8"/>
      <c r="U700" s="8"/>
    </row>
    <row r="701" spans="16:21" ht="12.75">
      <c r="P701" s="8"/>
      <c r="Q701" s="8"/>
      <c r="R701" s="8"/>
      <c r="S701" s="8"/>
      <c r="T701" s="8"/>
      <c r="U701" s="8"/>
    </row>
    <row r="702" spans="16:21" ht="12.75">
      <c r="P702" s="8"/>
      <c r="Q702" s="8"/>
      <c r="R702" s="8"/>
      <c r="S702" s="8"/>
      <c r="T702" s="8"/>
      <c r="U702" s="8"/>
    </row>
    <row r="703" spans="16:21" ht="12.75">
      <c r="P703" s="8"/>
      <c r="Q703" s="8"/>
      <c r="R703" s="8"/>
      <c r="S703" s="8"/>
      <c r="T703" s="8"/>
      <c r="U703" s="8"/>
    </row>
    <row r="704" spans="16:21" ht="12.75">
      <c r="P704" s="8"/>
      <c r="Q704" s="8"/>
      <c r="R704" s="8"/>
      <c r="S704" s="8"/>
      <c r="T704" s="8"/>
      <c r="U704" s="8"/>
    </row>
    <row r="705" spans="16:21" ht="12.75">
      <c r="P705" s="8"/>
      <c r="Q705" s="8"/>
      <c r="R705" s="8"/>
      <c r="S705" s="8"/>
      <c r="T705" s="8"/>
      <c r="U705" s="8"/>
    </row>
    <row r="706" spans="16:21" ht="12.75">
      <c r="P706" s="8"/>
      <c r="Q706" s="8"/>
      <c r="R706" s="8"/>
      <c r="S706" s="8"/>
      <c r="T706" s="8"/>
      <c r="U706" s="8"/>
    </row>
    <row r="707" spans="16:21" ht="12.75">
      <c r="P707" s="8"/>
      <c r="Q707" s="8"/>
      <c r="R707" s="8"/>
      <c r="S707" s="8"/>
      <c r="T707" s="8"/>
      <c r="U707" s="8"/>
    </row>
    <row r="708" spans="16:21" ht="12.75">
      <c r="P708" s="8"/>
      <c r="Q708" s="8"/>
      <c r="R708" s="8"/>
      <c r="S708" s="8"/>
      <c r="T708" s="8"/>
      <c r="U708" s="8"/>
    </row>
    <row r="709" spans="16:21" ht="12.75">
      <c r="P709" s="8"/>
      <c r="Q709" s="8"/>
      <c r="R709" s="8"/>
      <c r="S709" s="8"/>
      <c r="T709" s="8"/>
      <c r="U709" s="8"/>
    </row>
    <row r="710" spans="16:21" ht="12.75">
      <c r="P710" s="8"/>
      <c r="Q710" s="8"/>
      <c r="R710" s="8"/>
      <c r="S710" s="8"/>
      <c r="T710" s="8"/>
      <c r="U710" s="8"/>
    </row>
    <row r="711" spans="16:21" ht="12.75">
      <c r="P711" s="8"/>
      <c r="Q711" s="8"/>
      <c r="R711" s="8"/>
      <c r="S711" s="8"/>
      <c r="T711" s="8"/>
      <c r="U711" s="8"/>
    </row>
    <row r="712" spans="16:21" ht="12.75">
      <c r="P712" s="8"/>
      <c r="Q712" s="8"/>
      <c r="R712" s="8"/>
      <c r="S712" s="8"/>
      <c r="T712" s="8"/>
      <c r="U712" s="8"/>
    </row>
    <row r="713" spans="16:21" ht="12.75">
      <c r="P713" s="8"/>
      <c r="Q713" s="8"/>
      <c r="R713" s="8"/>
      <c r="S713" s="8"/>
      <c r="T713" s="8"/>
      <c r="U713" s="8"/>
    </row>
    <row r="714" spans="16:21" ht="12.75">
      <c r="P714" s="8"/>
      <c r="Q714" s="8"/>
      <c r="R714" s="8"/>
      <c r="S714" s="8"/>
      <c r="T714" s="8"/>
      <c r="U714" s="8"/>
    </row>
    <row r="715" spans="16:21" ht="12.75">
      <c r="P715" s="8"/>
      <c r="Q715" s="8"/>
      <c r="R715" s="8"/>
      <c r="S715" s="8"/>
      <c r="T715" s="8"/>
      <c r="U715" s="8"/>
    </row>
    <row r="716" spans="16:21" ht="12.75">
      <c r="P716" s="8"/>
      <c r="Q716" s="8"/>
      <c r="R716" s="8"/>
      <c r="S716" s="8"/>
      <c r="T716" s="8"/>
      <c r="U716" s="8"/>
    </row>
    <row r="717" spans="16:21" ht="12.75">
      <c r="P717" s="8"/>
      <c r="Q717" s="8"/>
      <c r="R717" s="8"/>
      <c r="S717" s="8"/>
      <c r="T717" s="8"/>
      <c r="U717" s="8"/>
    </row>
    <row r="718" spans="16:21" ht="12.75">
      <c r="P718" s="8"/>
      <c r="Q718" s="8"/>
      <c r="R718" s="8"/>
      <c r="S718" s="8"/>
      <c r="T718" s="8"/>
      <c r="U718" s="8"/>
    </row>
    <row r="719" spans="16:21" ht="12.75">
      <c r="P719" s="8"/>
      <c r="Q719" s="8"/>
      <c r="R719" s="8"/>
      <c r="S719" s="8"/>
      <c r="T719" s="8"/>
      <c r="U719" s="8"/>
    </row>
    <row r="720" spans="16:21" ht="12.75">
      <c r="P720" s="8"/>
      <c r="Q720" s="8"/>
      <c r="R720" s="8"/>
      <c r="S720" s="8"/>
      <c r="T720" s="8"/>
      <c r="U720" s="8"/>
    </row>
    <row r="721" spans="16:21" ht="12.75">
      <c r="P721" s="8"/>
      <c r="Q721" s="8"/>
      <c r="R721" s="8"/>
      <c r="S721" s="8"/>
      <c r="T721" s="8"/>
      <c r="U721" s="8"/>
    </row>
    <row r="722" spans="16:21" ht="12.75">
      <c r="P722" s="8"/>
      <c r="Q722" s="8"/>
      <c r="R722" s="8"/>
      <c r="S722" s="8"/>
      <c r="T722" s="8"/>
      <c r="U722" s="8"/>
    </row>
    <row r="723" spans="16:21" ht="12.75">
      <c r="P723" s="8"/>
      <c r="Q723" s="8"/>
      <c r="R723" s="8"/>
      <c r="S723" s="8"/>
      <c r="T723" s="8"/>
      <c r="U723" s="8"/>
    </row>
    <row r="724" spans="16:21" ht="12.75">
      <c r="P724" s="8"/>
      <c r="Q724" s="8"/>
      <c r="R724" s="8"/>
      <c r="S724" s="8"/>
      <c r="T724" s="8"/>
      <c r="U724" s="8"/>
    </row>
    <row r="725" spans="16:21" ht="12.75">
      <c r="P725" s="8"/>
      <c r="Q725" s="8"/>
      <c r="R725" s="8"/>
      <c r="S725" s="8"/>
      <c r="T725" s="8"/>
      <c r="U725" s="8"/>
    </row>
    <row r="726" spans="16:21" ht="12.75">
      <c r="P726" s="8"/>
      <c r="Q726" s="8"/>
      <c r="R726" s="8"/>
      <c r="S726" s="8"/>
      <c r="T726" s="8"/>
      <c r="U726" s="8"/>
    </row>
    <row r="727" spans="16:21" ht="12.75">
      <c r="P727" s="8"/>
      <c r="Q727" s="8"/>
      <c r="R727" s="8"/>
      <c r="S727" s="8"/>
      <c r="T727" s="8"/>
      <c r="U727" s="8"/>
    </row>
    <row r="728" spans="16:21" ht="12.75">
      <c r="P728" s="8"/>
      <c r="Q728" s="8"/>
      <c r="R728" s="8"/>
      <c r="S728" s="8"/>
      <c r="T728" s="8"/>
      <c r="U728" s="8"/>
    </row>
    <row r="729" spans="16:21" ht="12.75">
      <c r="P729" s="8"/>
      <c r="Q729" s="8"/>
      <c r="R729" s="8"/>
      <c r="S729" s="8"/>
      <c r="T729" s="8"/>
      <c r="U729" s="8"/>
    </row>
    <row r="730" spans="16:21" ht="12.75">
      <c r="P730" s="8"/>
      <c r="Q730" s="8"/>
      <c r="R730" s="8"/>
      <c r="S730" s="8"/>
      <c r="T730" s="8"/>
      <c r="U730" s="8"/>
    </row>
    <row r="731" spans="16:21" ht="12.75">
      <c r="P731" s="8"/>
      <c r="Q731" s="8"/>
      <c r="R731" s="8"/>
      <c r="S731" s="8"/>
      <c r="T731" s="8"/>
      <c r="U731" s="8"/>
    </row>
    <row r="732" spans="16:21" ht="12.75">
      <c r="P732" s="8"/>
      <c r="Q732" s="8"/>
      <c r="R732" s="8"/>
      <c r="S732" s="8"/>
      <c r="T732" s="8"/>
      <c r="U732" s="8"/>
    </row>
    <row r="733" spans="16:21" ht="12.75">
      <c r="P733" s="8"/>
      <c r="Q733" s="8"/>
      <c r="R733" s="8"/>
      <c r="S733" s="8"/>
      <c r="T733" s="8"/>
      <c r="U733" s="8"/>
    </row>
    <row r="734" spans="16:21" ht="12.75">
      <c r="P734" s="8"/>
      <c r="Q734" s="8"/>
      <c r="R734" s="8"/>
      <c r="S734" s="8"/>
      <c r="T734" s="8"/>
      <c r="U734" s="8"/>
    </row>
    <row r="735" spans="16:21" ht="12.75">
      <c r="P735" s="8"/>
      <c r="Q735" s="8"/>
      <c r="R735" s="8"/>
      <c r="S735" s="8"/>
      <c r="T735" s="8"/>
      <c r="U735" s="8"/>
    </row>
    <row r="736" spans="16:21" ht="12.75">
      <c r="P736" s="8"/>
      <c r="Q736" s="8"/>
      <c r="R736" s="8"/>
      <c r="S736" s="8"/>
      <c r="T736" s="8"/>
      <c r="U736" s="8"/>
    </row>
    <row r="737" spans="16:21" ht="12.75">
      <c r="P737" s="8"/>
      <c r="Q737" s="8"/>
      <c r="R737" s="8"/>
      <c r="S737" s="8"/>
      <c r="T737" s="8"/>
      <c r="U737" s="8"/>
    </row>
    <row r="738" spans="16:21" ht="12.75">
      <c r="P738" s="8"/>
      <c r="Q738" s="8"/>
      <c r="R738" s="8"/>
      <c r="S738" s="8"/>
      <c r="T738" s="8"/>
      <c r="U738" s="8"/>
    </row>
    <row r="739" spans="16:21" ht="12.75">
      <c r="P739" s="8"/>
      <c r="Q739" s="8"/>
      <c r="R739" s="8"/>
      <c r="S739" s="8"/>
      <c r="T739" s="8"/>
      <c r="U739" s="8"/>
    </row>
    <row r="740" spans="16:21" ht="12.75">
      <c r="P740" s="8"/>
      <c r="Q740" s="8"/>
      <c r="R740" s="8"/>
      <c r="S740" s="8"/>
      <c r="T740" s="8"/>
      <c r="U740" s="8"/>
    </row>
    <row r="741" spans="16:21" ht="12.75">
      <c r="P741" s="8"/>
      <c r="Q741" s="8"/>
      <c r="R741" s="8"/>
      <c r="S741" s="8"/>
      <c r="T741" s="8"/>
      <c r="U741" s="8"/>
    </row>
    <row r="742" spans="16:21" ht="12.75">
      <c r="P742" s="8"/>
      <c r="Q742" s="8"/>
      <c r="R742" s="8"/>
      <c r="S742" s="8"/>
      <c r="T742" s="8"/>
      <c r="U742" s="8"/>
    </row>
    <row r="743" spans="16:21" ht="12.75">
      <c r="P743" s="8"/>
      <c r="Q743" s="8"/>
      <c r="R743" s="8"/>
      <c r="S743" s="8"/>
      <c r="T743" s="8"/>
      <c r="U743" s="8"/>
    </row>
    <row r="744" spans="16:21" ht="12.75">
      <c r="P744" s="8"/>
      <c r="Q744" s="8"/>
      <c r="R744" s="8"/>
      <c r="S744" s="8"/>
      <c r="T744" s="8"/>
      <c r="U744" s="8"/>
    </row>
    <row r="745" spans="16:21" ht="12.75">
      <c r="P745" s="8"/>
      <c r="Q745" s="8"/>
      <c r="R745" s="8"/>
      <c r="S745" s="8"/>
      <c r="T745" s="8"/>
      <c r="U745" s="8"/>
    </row>
    <row r="746" spans="16:21" ht="12.75">
      <c r="P746" s="8"/>
      <c r="Q746" s="8"/>
      <c r="R746" s="8"/>
      <c r="S746" s="8"/>
      <c r="T746" s="8"/>
      <c r="U746" s="8"/>
    </row>
    <row r="747" spans="16:21" ht="12.75">
      <c r="P747" s="8"/>
      <c r="Q747" s="8"/>
      <c r="R747" s="8"/>
      <c r="S747" s="8"/>
      <c r="T747" s="8"/>
      <c r="U747" s="8"/>
    </row>
    <row r="748" spans="16:21" ht="12.75">
      <c r="P748" s="8"/>
      <c r="Q748" s="8"/>
      <c r="R748" s="8"/>
      <c r="S748" s="8"/>
      <c r="T748" s="8"/>
      <c r="U748" s="8"/>
    </row>
    <row r="749" spans="16:21" ht="12.75">
      <c r="P749" s="8"/>
      <c r="Q749" s="8"/>
      <c r="R749" s="8"/>
      <c r="S749" s="8"/>
      <c r="T749" s="8"/>
      <c r="U749" s="8"/>
    </row>
    <row r="750" spans="16:21" ht="12.75">
      <c r="P750" s="8"/>
      <c r="Q750" s="8"/>
      <c r="R750" s="8"/>
      <c r="S750" s="8"/>
      <c r="T750" s="8"/>
      <c r="U750" s="8"/>
    </row>
    <row r="751" spans="16:21" ht="12.75">
      <c r="P751" s="8"/>
      <c r="Q751" s="8"/>
      <c r="R751" s="8"/>
      <c r="S751" s="8"/>
      <c r="T751" s="8"/>
      <c r="U751" s="8"/>
    </row>
    <row r="752" spans="16:21" ht="12.75">
      <c r="P752" s="8"/>
      <c r="Q752" s="8"/>
      <c r="R752" s="8"/>
      <c r="S752" s="8"/>
      <c r="T752" s="8"/>
      <c r="U752" s="8"/>
    </row>
    <row r="753" spans="16:21" ht="12.75">
      <c r="P753" s="8"/>
      <c r="Q753" s="8"/>
      <c r="R753" s="8"/>
      <c r="S753" s="8"/>
      <c r="T753" s="8"/>
      <c r="U753" s="8"/>
    </row>
    <row r="754" spans="16:21" ht="12.75">
      <c r="P754" s="8"/>
      <c r="Q754" s="8"/>
      <c r="R754" s="8"/>
      <c r="S754" s="8"/>
      <c r="T754" s="8"/>
      <c r="U754" s="8"/>
    </row>
    <row r="755" spans="16:21" ht="12.75">
      <c r="P755" s="8"/>
      <c r="Q755" s="8"/>
      <c r="R755" s="8"/>
      <c r="S755" s="8"/>
      <c r="T755" s="8"/>
      <c r="U755" s="8"/>
    </row>
    <row r="756" spans="16:21" ht="12.75">
      <c r="P756" s="8"/>
      <c r="Q756" s="8"/>
      <c r="R756" s="8"/>
      <c r="S756" s="8"/>
      <c r="T756" s="8"/>
      <c r="U756" s="8"/>
    </row>
    <row r="757" spans="16:21" ht="12.75">
      <c r="P757" s="8"/>
      <c r="Q757" s="8"/>
      <c r="R757" s="8"/>
      <c r="S757" s="8"/>
      <c r="T757" s="8"/>
      <c r="U757" s="8"/>
    </row>
    <row r="758" spans="16:21" ht="12.75">
      <c r="P758" s="8"/>
      <c r="Q758" s="8"/>
      <c r="R758" s="8"/>
      <c r="S758" s="8"/>
      <c r="T758" s="8"/>
      <c r="U758" s="8"/>
    </row>
    <row r="759" spans="16:21" ht="12.75">
      <c r="P759" s="8"/>
      <c r="Q759" s="8"/>
      <c r="R759" s="8"/>
      <c r="S759" s="8"/>
      <c r="T759" s="8"/>
      <c r="U759" s="8"/>
    </row>
    <row r="760" spans="16:21" ht="12.75">
      <c r="P760" s="8"/>
      <c r="Q760" s="8"/>
      <c r="R760" s="8"/>
      <c r="S760" s="8"/>
      <c r="T760" s="8"/>
      <c r="U760" s="8"/>
    </row>
    <row r="761" spans="16:21" ht="12.75">
      <c r="P761" s="8"/>
      <c r="Q761" s="8"/>
      <c r="R761" s="8"/>
      <c r="S761" s="8"/>
      <c r="T761" s="8"/>
      <c r="U761" s="8"/>
    </row>
    <row r="762" spans="16:21" ht="12.75">
      <c r="P762" s="8"/>
      <c r="Q762" s="8"/>
      <c r="R762" s="8"/>
      <c r="S762" s="8"/>
      <c r="T762" s="8"/>
      <c r="U762" s="8"/>
    </row>
    <row r="763" spans="16:21" ht="12.75">
      <c r="P763" s="8"/>
      <c r="Q763" s="8"/>
      <c r="R763" s="8"/>
      <c r="S763" s="8"/>
      <c r="T763" s="8"/>
      <c r="U763" s="8"/>
    </row>
    <row r="764" spans="16:21" ht="12.75">
      <c r="P764" s="8"/>
      <c r="Q764" s="8"/>
      <c r="R764" s="8"/>
      <c r="S764" s="8"/>
      <c r="T764" s="8"/>
      <c r="U764" s="8"/>
    </row>
    <row r="765" spans="16:21" ht="12.75">
      <c r="P765" s="8"/>
      <c r="Q765" s="8"/>
      <c r="R765" s="8"/>
      <c r="S765" s="8"/>
      <c r="T765" s="8"/>
      <c r="U765" s="8"/>
    </row>
    <row r="766" spans="16:21" ht="12.75">
      <c r="P766" s="8"/>
      <c r="Q766" s="8"/>
      <c r="R766" s="8"/>
      <c r="S766" s="8"/>
      <c r="T766" s="8"/>
      <c r="U766" s="8"/>
    </row>
    <row r="767" spans="16:21" ht="12.75">
      <c r="P767" s="8"/>
      <c r="Q767" s="8"/>
      <c r="R767" s="8"/>
      <c r="S767" s="8"/>
      <c r="T767" s="8"/>
      <c r="U767" s="8"/>
    </row>
    <row r="768" spans="16:21" ht="12.75">
      <c r="P768" s="8"/>
      <c r="Q768" s="8"/>
      <c r="R768" s="8"/>
      <c r="S768" s="8"/>
      <c r="T768" s="8"/>
      <c r="U768" s="8"/>
    </row>
    <row r="769" spans="16:21" ht="12.75">
      <c r="P769" s="8"/>
      <c r="Q769" s="8"/>
      <c r="R769" s="8"/>
      <c r="S769" s="8"/>
      <c r="T769" s="8"/>
      <c r="U769" s="8"/>
    </row>
    <row r="770" spans="16:21" ht="12.75">
      <c r="P770" s="8"/>
      <c r="Q770" s="8"/>
      <c r="R770" s="8"/>
      <c r="S770" s="8"/>
      <c r="T770" s="8"/>
      <c r="U770" s="8"/>
    </row>
    <row r="771" spans="16:21" ht="12.75">
      <c r="P771" s="8"/>
      <c r="Q771" s="8"/>
      <c r="R771" s="8"/>
      <c r="S771" s="8"/>
      <c r="T771" s="8"/>
      <c r="U771" s="8"/>
    </row>
    <row r="772" spans="16:21" ht="12.75">
      <c r="P772" s="8"/>
      <c r="Q772" s="8"/>
      <c r="R772" s="8"/>
      <c r="S772" s="8"/>
      <c r="T772" s="8"/>
      <c r="U772" s="8"/>
    </row>
    <row r="773" spans="16:21" ht="12.75">
      <c r="P773" s="8"/>
      <c r="Q773" s="8"/>
      <c r="R773" s="8"/>
      <c r="S773" s="8"/>
      <c r="T773" s="8"/>
      <c r="U773" s="8"/>
    </row>
    <row r="774" spans="16:21" ht="12.75">
      <c r="P774" s="8"/>
      <c r="Q774" s="8"/>
      <c r="R774" s="8"/>
      <c r="S774" s="8"/>
      <c r="T774" s="8"/>
      <c r="U774" s="8"/>
    </row>
    <row r="775" spans="16:21" ht="12.75">
      <c r="P775" s="8"/>
      <c r="Q775" s="8"/>
      <c r="R775" s="8"/>
      <c r="S775" s="8"/>
      <c r="T775" s="8"/>
      <c r="U775" s="8"/>
    </row>
    <row r="776" spans="16:21" ht="12.75">
      <c r="P776" s="8"/>
      <c r="Q776" s="8"/>
      <c r="R776" s="8"/>
      <c r="S776" s="8"/>
      <c r="T776" s="8"/>
      <c r="U776" s="8"/>
    </row>
    <row r="777" spans="16:21" ht="12.75">
      <c r="P777" s="8"/>
      <c r="Q777" s="8"/>
      <c r="R777" s="8"/>
      <c r="S777" s="8"/>
      <c r="T777" s="8"/>
      <c r="U777" s="8"/>
    </row>
    <row r="778" spans="16:21" ht="12.75">
      <c r="P778" s="8"/>
      <c r="Q778" s="8"/>
      <c r="R778" s="8"/>
      <c r="S778" s="8"/>
      <c r="T778" s="8"/>
      <c r="U778" s="8"/>
    </row>
    <row r="779" spans="16:21" ht="12.75">
      <c r="P779" s="8"/>
      <c r="Q779" s="8"/>
      <c r="R779" s="8"/>
      <c r="S779" s="8"/>
      <c r="T779" s="8"/>
      <c r="U779" s="8"/>
    </row>
    <row r="780" spans="16:21" ht="12.75">
      <c r="P780" s="8"/>
      <c r="Q780" s="8"/>
      <c r="R780" s="8"/>
      <c r="S780" s="8"/>
      <c r="T780" s="8"/>
      <c r="U780" s="8"/>
    </row>
    <row r="781" spans="16:21" ht="12.75">
      <c r="P781" s="8"/>
      <c r="Q781" s="8"/>
      <c r="R781" s="8"/>
      <c r="S781" s="8"/>
      <c r="T781" s="8"/>
      <c r="U781" s="8"/>
    </row>
    <row r="782" spans="16:21" ht="12.75">
      <c r="P782" s="8"/>
      <c r="Q782" s="8"/>
      <c r="R782" s="8"/>
      <c r="S782" s="8"/>
      <c r="T782" s="8"/>
      <c r="U782" s="8"/>
    </row>
    <row r="783" spans="16:21" ht="12.75">
      <c r="P783" s="8"/>
      <c r="Q783" s="8"/>
      <c r="R783" s="8"/>
      <c r="S783" s="8"/>
      <c r="T783" s="8"/>
      <c r="U783" s="8"/>
    </row>
    <row r="784" spans="16:21" ht="12.75">
      <c r="P784" s="8"/>
      <c r="Q784" s="8"/>
      <c r="R784" s="8"/>
      <c r="S784" s="8"/>
      <c r="T784" s="8"/>
      <c r="U784" s="8"/>
    </row>
    <row r="785" spans="16:21" ht="12.75">
      <c r="P785" s="8"/>
      <c r="Q785" s="8"/>
      <c r="R785" s="8"/>
      <c r="S785" s="8"/>
      <c r="T785" s="8"/>
      <c r="U785" s="8"/>
    </row>
    <row r="786" spans="16:21" ht="12.75">
      <c r="P786" s="8"/>
      <c r="Q786" s="8"/>
      <c r="R786" s="8"/>
      <c r="S786" s="8"/>
      <c r="T786" s="8"/>
      <c r="U786" s="8"/>
    </row>
    <row r="787" spans="16:21" ht="12.75">
      <c r="P787" s="8"/>
      <c r="Q787" s="8"/>
      <c r="R787" s="8"/>
      <c r="S787" s="8"/>
      <c r="T787" s="8"/>
      <c r="U787" s="8"/>
    </row>
    <row r="788" spans="16:21" ht="12.75">
      <c r="P788" s="8"/>
      <c r="Q788" s="8"/>
      <c r="R788" s="8"/>
      <c r="S788" s="8"/>
      <c r="T788" s="8"/>
      <c r="U788" s="8"/>
    </row>
    <row r="789" spans="16:21" ht="12.75">
      <c r="P789" s="8"/>
      <c r="Q789" s="8"/>
      <c r="R789" s="8"/>
      <c r="S789" s="8"/>
      <c r="T789" s="8"/>
      <c r="U789" s="8"/>
    </row>
    <row r="790" spans="16:21" ht="12.75">
      <c r="P790" s="8"/>
      <c r="Q790" s="8"/>
      <c r="R790" s="8"/>
      <c r="S790" s="8"/>
      <c r="T790" s="8"/>
      <c r="U790" s="8"/>
    </row>
    <row r="791" spans="16:21" ht="12.75">
      <c r="P791" s="8"/>
      <c r="Q791" s="8"/>
      <c r="R791" s="8"/>
      <c r="S791" s="8"/>
      <c r="T791" s="8"/>
      <c r="U791" s="8"/>
    </row>
    <row r="792" spans="16:21" ht="12.75">
      <c r="P792" s="8"/>
      <c r="Q792" s="8"/>
      <c r="R792" s="8"/>
      <c r="S792" s="8"/>
      <c r="T792" s="8"/>
      <c r="U792" s="8"/>
    </row>
    <row r="793" spans="16:21" ht="12.75">
      <c r="P793" s="8"/>
      <c r="Q793" s="8"/>
      <c r="R793" s="8"/>
      <c r="S793" s="8"/>
      <c r="T793" s="8"/>
      <c r="U793" s="8"/>
    </row>
    <row r="794" spans="16:21" ht="12.75">
      <c r="P794" s="8"/>
      <c r="Q794" s="8"/>
      <c r="R794" s="8"/>
      <c r="S794" s="8"/>
      <c r="T794" s="8"/>
      <c r="U794" s="8"/>
    </row>
    <row r="795" spans="16:21" ht="12.75">
      <c r="P795" s="8"/>
      <c r="Q795" s="8"/>
      <c r="R795" s="8"/>
      <c r="S795" s="8"/>
      <c r="T795" s="8"/>
      <c r="U795" s="8"/>
    </row>
    <row r="796" spans="16:21" ht="12.75">
      <c r="P796" s="8"/>
      <c r="Q796" s="8"/>
      <c r="R796" s="8"/>
      <c r="S796" s="8"/>
      <c r="T796" s="8"/>
      <c r="U796" s="8"/>
    </row>
    <row r="797" spans="16:21" ht="12.75">
      <c r="P797" s="8"/>
      <c r="Q797" s="8"/>
      <c r="R797" s="8"/>
      <c r="S797" s="8"/>
      <c r="T797" s="8"/>
      <c r="U797" s="8"/>
    </row>
    <row r="798" spans="16:21" ht="12.75">
      <c r="P798" s="8"/>
      <c r="Q798" s="8"/>
      <c r="R798" s="8"/>
      <c r="S798" s="8"/>
      <c r="T798" s="8"/>
      <c r="U798" s="8"/>
    </row>
    <row r="799" spans="16:21" ht="12.75">
      <c r="P799" s="8"/>
      <c r="Q799" s="8"/>
      <c r="R799" s="8"/>
      <c r="S799" s="8"/>
      <c r="T799" s="8"/>
      <c r="U799" s="8"/>
    </row>
    <row r="800" spans="16:21" ht="12.75">
      <c r="P800" s="8"/>
      <c r="Q800" s="8"/>
      <c r="R800" s="8"/>
      <c r="S800" s="8"/>
      <c r="T800" s="8"/>
      <c r="U800" s="8"/>
    </row>
    <row r="801" spans="16:21" ht="12.75">
      <c r="P801" s="8"/>
      <c r="Q801" s="8"/>
      <c r="R801" s="8"/>
      <c r="S801" s="8"/>
      <c r="T801" s="8"/>
      <c r="U801" s="8"/>
    </row>
    <row r="802" spans="16:21" ht="12.75">
      <c r="P802" s="8"/>
      <c r="Q802" s="8"/>
      <c r="R802" s="8"/>
      <c r="S802" s="8"/>
      <c r="T802" s="8"/>
      <c r="U802" s="8"/>
    </row>
    <row r="803" spans="16:21" ht="12.75">
      <c r="P803" s="8"/>
      <c r="Q803" s="8"/>
      <c r="R803" s="8"/>
      <c r="S803" s="8"/>
      <c r="T803" s="8"/>
      <c r="U803" s="8"/>
    </row>
    <row r="804" spans="16:21" ht="12.75">
      <c r="P804" s="8"/>
      <c r="Q804" s="8"/>
      <c r="R804" s="8"/>
      <c r="S804" s="8"/>
      <c r="T804" s="8"/>
      <c r="U804" s="8"/>
    </row>
    <row r="805" spans="16:21" ht="12.75">
      <c r="P805" s="8"/>
      <c r="Q805" s="8"/>
      <c r="R805" s="8"/>
      <c r="S805" s="8"/>
      <c r="T805" s="8"/>
      <c r="U805" s="8"/>
    </row>
    <row r="806" spans="16:21" ht="12.75">
      <c r="P806" s="8"/>
      <c r="Q806" s="8"/>
      <c r="R806" s="8"/>
      <c r="S806" s="8"/>
      <c r="T806" s="8"/>
      <c r="U806" s="8"/>
    </row>
    <row r="807" spans="16:21" ht="12.75">
      <c r="P807" s="8"/>
      <c r="Q807" s="8"/>
      <c r="R807" s="8"/>
      <c r="S807" s="8"/>
      <c r="T807" s="8"/>
      <c r="U807" s="8"/>
    </row>
    <row r="808" spans="16:21" ht="12.75">
      <c r="P808" s="8"/>
      <c r="Q808" s="8"/>
      <c r="R808" s="8"/>
      <c r="S808" s="8"/>
      <c r="T808" s="8"/>
      <c r="U808" s="8"/>
    </row>
    <row r="809" spans="16:21" ht="12.75">
      <c r="P809" s="8"/>
      <c r="Q809" s="8"/>
      <c r="R809" s="8"/>
      <c r="S809" s="8"/>
      <c r="T809" s="8"/>
      <c r="U809" s="8"/>
    </row>
    <row r="810" spans="16:21" ht="12.75">
      <c r="P810" s="8"/>
      <c r="Q810" s="8"/>
      <c r="R810" s="8"/>
      <c r="S810" s="8"/>
      <c r="T810" s="8"/>
      <c r="U810" s="8"/>
    </row>
    <row r="811" spans="16:21" ht="12.75">
      <c r="P811" s="8"/>
      <c r="Q811" s="8"/>
      <c r="R811" s="8"/>
      <c r="S811" s="8"/>
      <c r="T811" s="8"/>
      <c r="U811" s="8"/>
    </row>
    <row r="812" spans="16:21" ht="12.75">
      <c r="P812" s="8"/>
      <c r="Q812" s="8"/>
      <c r="R812" s="8"/>
      <c r="S812" s="8"/>
      <c r="T812" s="8"/>
      <c r="U812" s="8"/>
    </row>
    <row r="813" spans="16:21" ht="12.75">
      <c r="P813" s="8"/>
      <c r="Q813" s="8"/>
      <c r="R813" s="8"/>
      <c r="S813" s="8"/>
      <c r="T813" s="8"/>
      <c r="U813" s="8"/>
    </row>
    <row r="814" spans="16:21" ht="12.75">
      <c r="P814" s="8"/>
      <c r="Q814" s="8"/>
      <c r="R814" s="8"/>
      <c r="S814" s="8"/>
      <c r="T814" s="8"/>
      <c r="U814" s="8"/>
    </row>
    <row r="815" spans="16:21" ht="12.75">
      <c r="P815" s="8"/>
      <c r="Q815" s="8"/>
      <c r="R815" s="8"/>
      <c r="S815" s="8"/>
      <c r="T815" s="8"/>
      <c r="U815" s="8"/>
    </row>
    <row r="816" spans="16:21" ht="12.75">
      <c r="P816" s="8"/>
      <c r="Q816" s="8"/>
      <c r="R816" s="8"/>
      <c r="S816" s="8"/>
      <c r="T816" s="8"/>
      <c r="U816" s="8"/>
    </row>
    <row r="817" spans="16:21" ht="12.75">
      <c r="P817" s="8"/>
      <c r="Q817" s="8"/>
      <c r="R817" s="8"/>
      <c r="S817" s="8"/>
      <c r="T817" s="8"/>
      <c r="U817" s="8"/>
    </row>
    <row r="818" spans="16:21" ht="12.75">
      <c r="P818" s="8"/>
      <c r="Q818" s="8"/>
      <c r="R818" s="8"/>
      <c r="S818" s="8"/>
      <c r="T818" s="8"/>
      <c r="U818" s="8"/>
    </row>
    <row r="819" spans="16:21" ht="12.75">
      <c r="P819" s="8"/>
      <c r="Q819" s="8"/>
      <c r="R819" s="8"/>
      <c r="S819" s="8"/>
      <c r="T819" s="8"/>
      <c r="U819" s="8"/>
    </row>
    <row r="820" spans="16:21" ht="12.75">
      <c r="P820" s="8"/>
      <c r="Q820" s="8"/>
      <c r="R820" s="8"/>
      <c r="S820" s="8"/>
      <c r="T820" s="8"/>
      <c r="U820" s="8"/>
    </row>
    <row r="821" spans="16:21" ht="12.75">
      <c r="P821" s="8"/>
      <c r="Q821" s="8"/>
      <c r="R821" s="8"/>
      <c r="S821" s="8"/>
      <c r="T821" s="8"/>
      <c r="U821" s="8"/>
    </row>
    <row r="822" spans="16:21" ht="12.75">
      <c r="P822" s="8"/>
      <c r="Q822" s="8"/>
      <c r="R822" s="8"/>
      <c r="S822" s="8"/>
      <c r="T822" s="8"/>
      <c r="U822" s="8"/>
    </row>
    <row r="823" spans="16:21" ht="12.75">
      <c r="P823" s="8"/>
      <c r="Q823" s="8"/>
      <c r="R823" s="8"/>
      <c r="S823" s="8"/>
      <c r="T823" s="8"/>
      <c r="U823" s="8"/>
    </row>
    <row r="824" spans="16:21" ht="12.75">
      <c r="P824" s="8"/>
      <c r="Q824" s="8"/>
      <c r="R824" s="8"/>
      <c r="S824" s="8"/>
      <c r="T824" s="8"/>
      <c r="U824" s="8"/>
    </row>
    <row r="825" spans="16:21" ht="12.75">
      <c r="P825" s="8"/>
      <c r="Q825" s="8"/>
      <c r="R825" s="8"/>
      <c r="S825" s="8"/>
      <c r="T825" s="8"/>
      <c r="U825" s="8"/>
    </row>
    <row r="826" spans="16:21" ht="12.75">
      <c r="P826" s="8"/>
      <c r="Q826" s="8"/>
      <c r="R826" s="8"/>
      <c r="S826" s="8"/>
      <c r="T826" s="8"/>
      <c r="U826" s="8"/>
    </row>
    <row r="827" spans="16:21" ht="12.75">
      <c r="P827" s="8"/>
      <c r="Q827" s="8"/>
      <c r="R827" s="8"/>
      <c r="S827" s="8"/>
      <c r="T827" s="8"/>
      <c r="U827" s="8"/>
    </row>
    <row r="828" spans="16:21" ht="12.75">
      <c r="P828" s="8"/>
      <c r="Q828" s="8"/>
      <c r="R828" s="8"/>
      <c r="S828" s="8"/>
      <c r="T828" s="8"/>
      <c r="U828" s="8"/>
    </row>
    <row r="829" spans="16:21" ht="12.75">
      <c r="P829" s="8"/>
      <c r="Q829" s="8"/>
      <c r="R829" s="8"/>
      <c r="S829" s="8"/>
      <c r="T829" s="8"/>
      <c r="U829" s="8"/>
    </row>
    <row r="830" spans="16:21" ht="12.75">
      <c r="P830" s="8"/>
      <c r="Q830" s="8"/>
      <c r="R830" s="8"/>
      <c r="S830" s="8"/>
      <c r="T830" s="8"/>
      <c r="U830" s="8"/>
    </row>
    <row r="831" spans="16:21" ht="12.75">
      <c r="P831" s="8"/>
      <c r="Q831" s="8"/>
      <c r="R831" s="8"/>
      <c r="S831" s="8"/>
      <c r="T831" s="8"/>
      <c r="U831" s="8"/>
    </row>
    <row r="832" spans="16:21" ht="12.75">
      <c r="P832" s="8"/>
      <c r="Q832" s="8"/>
      <c r="R832" s="8"/>
      <c r="S832" s="8"/>
      <c r="T832" s="8"/>
      <c r="U832" s="8"/>
    </row>
    <row r="833" spans="16:21" ht="12.75">
      <c r="P833" s="8"/>
      <c r="Q833" s="8"/>
      <c r="R833" s="8"/>
      <c r="S833" s="8"/>
      <c r="T833" s="8"/>
      <c r="U833" s="8"/>
    </row>
    <row r="834" spans="16:21" ht="12.75">
      <c r="P834" s="8"/>
      <c r="Q834" s="8"/>
      <c r="R834" s="8"/>
      <c r="S834" s="8"/>
      <c r="T834" s="8"/>
      <c r="U834" s="8"/>
    </row>
    <row r="835" spans="16:21" ht="12.75">
      <c r="P835" s="8"/>
      <c r="Q835" s="8"/>
      <c r="R835" s="8"/>
      <c r="S835" s="8"/>
      <c r="T835" s="8"/>
      <c r="U835" s="8"/>
    </row>
    <row r="836" spans="16:21" ht="12.75">
      <c r="P836" s="8"/>
      <c r="Q836" s="8"/>
      <c r="R836" s="8"/>
      <c r="S836" s="8"/>
      <c r="T836" s="8"/>
      <c r="U836" s="8"/>
    </row>
    <row r="837" spans="16:21" ht="12.75">
      <c r="P837" s="8"/>
      <c r="Q837" s="8"/>
      <c r="R837" s="8"/>
      <c r="S837" s="8"/>
      <c r="T837" s="8"/>
      <c r="U837" s="8"/>
    </row>
    <row r="838" spans="16:21" ht="12.75">
      <c r="P838" s="8"/>
      <c r="Q838" s="8"/>
      <c r="R838" s="8"/>
      <c r="S838" s="8"/>
      <c r="T838" s="8"/>
      <c r="U838" s="8"/>
    </row>
    <row r="839" spans="16:21" ht="12.75">
      <c r="P839" s="8"/>
      <c r="Q839" s="8"/>
      <c r="R839" s="8"/>
      <c r="S839" s="8"/>
      <c r="T839" s="8"/>
      <c r="U839" s="8"/>
    </row>
    <row r="840" spans="16:21" ht="12.75">
      <c r="P840" s="8"/>
      <c r="Q840" s="8"/>
      <c r="R840" s="8"/>
      <c r="S840" s="8"/>
      <c r="T840" s="8"/>
      <c r="U840" s="8"/>
    </row>
    <row r="841" spans="16:21" ht="12.75">
      <c r="P841" s="8"/>
      <c r="Q841" s="8"/>
      <c r="R841" s="8"/>
      <c r="S841" s="8"/>
      <c r="T841" s="8"/>
      <c r="U841" s="8"/>
    </row>
    <row r="842" spans="16:21" ht="12.75">
      <c r="P842" s="8"/>
      <c r="Q842" s="8"/>
      <c r="R842" s="8"/>
      <c r="S842" s="8"/>
      <c r="T842" s="8"/>
      <c r="U842" s="8"/>
    </row>
    <row r="843" spans="16:21" ht="12.75">
      <c r="P843" s="8"/>
      <c r="Q843" s="8"/>
      <c r="R843" s="8"/>
      <c r="S843" s="8"/>
      <c r="T843" s="8"/>
      <c r="U843" s="8"/>
    </row>
    <row r="844" spans="16:21" ht="12.75">
      <c r="P844" s="8"/>
      <c r="Q844" s="8"/>
      <c r="R844" s="8"/>
      <c r="S844" s="8"/>
      <c r="T844" s="8"/>
      <c r="U844" s="8"/>
    </row>
    <row r="845" spans="16:21" ht="12.75">
      <c r="P845" s="8"/>
      <c r="Q845" s="8"/>
      <c r="R845" s="8"/>
      <c r="S845" s="8"/>
      <c r="T845" s="8"/>
      <c r="U845" s="8"/>
    </row>
    <row r="846" spans="16:21" ht="12.75">
      <c r="P846" s="8"/>
      <c r="Q846" s="8"/>
      <c r="R846" s="8"/>
      <c r="S846" s="8"/>
      <c r="T846" s="8"/>
      <c r="U846" s="8"/>
    </row>
    <row r="847" spans="16:21" ht="12.75">
      <c r="P847" s="8"/>
      <c r="Q847" s="8"/>
      <c r="R847" s="8"/>
      <c r="S847" s="8"/>
      <c r="T847" s="8"/>
      <c r="U847" s="8"/>
    </row>
    <row r="848" spans="16:21" ht="12.75">
      <c r="P848" s="8"/>
      <c r="Q848" s="8"/>
      <c r="R848" s="8"/>
      <c r="S848" s="8"/>
      <c r="T848" s="8"/>
      <c r="U848" s="8"/>
    </row>
    <row r="849" spans="16:21" ht="12.75">
      <c r="P849" s="8"/>
      <c r="Q849" s="8"/>
      <c r="R849" s="8"/>
      <c r="S849" s="8"/>
      <c r="T849" s="8"/>
      <c r="U849" s="8"/>
    </row>
    <row r="850" spans="16:21" ht="12.75">
      <c r="P850" s="8"/>
      <c r="Q850" s="8"/>
      <c r="R850" s="8"/>
      <c r="S850" s="8"/>
      <c r="T850" s="8"/>
      <c r="U850" s="8"/>
    </row>
    <row r="851" spans="16:21" ht="12.75">
      <c r="P851" s="8"/>
      <c r="Q851" s="8"/>
      <c r="R851" s="8"/>
      <c r="S851" s="8"/>
      <c r="T851" s="8"/>
      <c r="U851" s="8"/>
    </row>
    <row r="852" spans="16:21" ht="12.75">
      <c r="P852" s="8"/>
      <c r="Q852" s="8"/>
      <c r="R852" s="8"/>
      <c r="S852" s="8"/>
      <c r="T852" s="8"/>
      <c r="U852" s="8"/>
    </row>
    <row r="853" spans="16:21" ht="12.75">
      <c r="P853" s="8"/>
      <c r="Q853" s="8"/>
      <c r="R853" s="8"/>
      <c r="S853" s="8"/>
      <c r="T853" s="8"/>
      <c r="U853" s="8"/>
    </row>
    <row r="854" spans="16:21" ht="12.75">
      <c r="P854" s="8"/>
      <c r="Q854" s="8"/>
      <c r="R854" s="8"/>
      <c r="S854" s="8"/>
      <c r="T854" s="8"/>
      <c r="U854" s="8"/>
    </row>
    <row r="855" spans="16:21" ht="12.75">
      <c r="P855" s="8"/>
      <c r="Q855" s="8"/>
      <c r="R855" s="8"/>
      <c r="S855" s="8"/>
      <c r="T855" s="8"/>
      <c r="U855" s="8"/>
    </row>
    <row r="856" spans="16:21" ht="12.75">
      <c r="P856" s="8"/>
      <c r="Q856" s="8"/>
      <c r="R856" s="8"/>
      <c r="S856" s="8"/>
      <c r="T856" s="8"/>
      <c r="U856" s="8"/>
    </row>
    <row r="857" spans="16:21" ht="12.75">
      <c r="P857" s="8"/>
      <c r="Q857" s="8"/>
      <c r="R857" s="8"/>
      <c r="S857" s="8"/>
      <c r="T857" s="8"/>
      <c r="U857" s="8"/>
    </row>
    <row r="858" spans="16:21" ht="12.75">
      <c r="P858" s="8"/>
      <c r="Q858" s="8"/>
      <c r="R858" s="8"/>
      <c r="S858" s="8"/>
      <c r="T858" s="8"/>
      <c r="U858" s="8"/>
    </row>
    <row r="859" spans="16:21" ht="12.75">
      <c r="P859" s="8"/>
      <c r="Q859" s="8"/>
      <c r="R859" s="8"/>
      <c r="S859" s="8"/>
      <c r="T859" s="8"/>
      <c r="U859" s="8"/>
    </row>
    <row r="860" spans="16:21" ht="12.75">
      <c r="P860" s="8"/>
      <c r="Q860" s="8"/>
      <c r="R860" s="8"/>
      <c r="S860" s="8"/>
      <c r="T860" s="8"/>
      <c r="U860" s="8"/>
    </row>
    <row r="861" spans="16:21" ht="12.75">
      <c r="P861" s="8"/>
      <c r="Q861" s="8"/>
      <c r="R861" s="8"/>
      <c r="S861" s="8"/>
      <c r="T861" s="8"/>
      <c r="U861" s="8"/>
    </row>
    <row r="862" spans="16:21" ht="12.75">
      <c r="P862" s="8"/>
      <c r="Q862" s="8"/>
      <c r="R862" s="8"/>
      <c r="S862" s="8"/>
      <c r="T862" s="8"/>
      <c r="U862" s="8"/>
    </row>
    <row r="863" spans="16:21" ht="12.75">
      <c r="P863" s="8"/>
      <c r="Q863" s="8"/>
      <c r="R863" s="8"/>
      <c r="S863" s="8"/>
      <c r="T863" s="8"/>
      <c r="U863" s="8"/>
    </row>
    <row r="864" spans="16:21" ht="12.75">
      <c r="P864" s="8"/>
      <c r="Q864" s="8"/>
      <c r="R864" s="8"/>
      <c r="S864" s="8"/>
      <c r="T864" s="8"/>
      <c r="U864" s="8"/>
    </row>
    <row r="865" spans="16:21" ht="12.75">
      <c r="P865" s="8"/>
      <c r="Q865" s="8"/>
      <c r="R865" s="8"/>
      <c r="S865" s="8"/>
      <c r="T865" s="8"/>
      <c r="U865" s="8"/>
    </row>
    <row r="866" spans="16:21" ht="12.75">
      <c r="P866" s="8"/>
      <c r="Q866" s="8"/>
      <c r="R866" s="8"/>
      <c r="S866" s="8"/>
      <c r="T866" s="8"/>
      <c r="U866" s="8"/>
    </row>
    <row r="867" spans="16:21" ht="12.75">
      <c r="P867" s="8"/>
      <c r="Q867" s="8"/>
      <c r="R867" s="8"/>
      <c r="S867" s="8"/>
      <c r="T867" s="8"/>
      <c r="U867" s="8"/>
    </row>
    <row r="868" spans="16:21" ht="12.75">
      <c r="P868" s="8"/>
      <c r="Q868" s="8"/>
      <c r="R868" s="8"/>
      <c r="S868" s="8"/>
      <c r="T868" s="8"/>
      <c r="U868" s="8"/>
    </row>
    <row r="869" spans="16:21" ht="12.75">
      <c r="P869" s="8"/>
      <c r="Q869" s="8"/>
      <c r="R869" s="8"/>
      <c r="S869" s="8"/>
      <c r="T869" s="8"/>
      <c r="U869" s="8"/>
    </row>
    <row r="870" spans="16:21" ht="12.75">
      <c r="P870" s="8"/>
      <c r="Q870" s="8"/>
      <c r="R870" s="8"/>
      <c r="S870" s="8"/>
      <c r="T870" s="8"/>
      <c r="U870" s="8"/>
    </row>
    <row r="871" spans="16:21" ht="12.75">
      <c r="P871" s="8"/>
      <c r="Q871" s="8"/>
      <c r="R871" s="8"/>
      <c r="S871" s="8"/>
      <c r="T871" s="8"/>
      <c r="U871" s="8"/>
    </row>
    <row r="872" spans="16:21" ht="12.75">
      <c r="P872" s="8"/>
      <c r="Q872" s="8"/>
      <c r="R872" s="8"/>
      <c r="S872" s="8"/>
      <c r="T872" s="8"/>
      <c r="U872" s="8"/>
    </row>
    <row r="873" spans="16:21" ht="12.75">
      <c r="P873" s="8"/>
      <c r="Q873" s="8"/>
      <c r="R873" s="8"/>
      <c r="S873" s="8"/>
      <c r="T873" s="8"/>
      <c r="U873" s="8"/>
    </row>
    <row r="874" spans="16:21" ht="12.75">
      <c r="P874" s="8"/>
      <c r="Q874" s="8"/>
      <c r="R874" s="8"/>
      <c r="S874" s="8"/>
      <c r="T874" s="8"/>
      <c r="U874" s="8"/>
    </row>
    <row r="875" spans="16:21" ht="12.75">
      <c r="P875" s="8"/>
      <c r="Q875" s="8"/>
      <c r="R875" s="8"/>
      <c r="S875" s="8"/>
      <c r="T875" s="8"/>
      <c r="U875" s="8"/>
    </row>
    <row r="876" spans="16:21" ht="12.75">
      <c r="P876" s="8"/>
      <c r="Q876" s="8"/>
      <c r="R876" s="8"/>
      <c r="S876" s="8"/>
      <c r="T876" s="8"/>
      <c r="U876" s="8"/>
    </row>
    <row r="877" spans="16:21" ht="12.75">
      <c r="P877" s="8"/>
      <c r="Q877" s="8"/>
      <c r="R877" s="8"/>
      <c r="S877" s="8"/>
      <c r="T877" s="8"/>
      <c r="U877" s="8"/>
    </row>
    <row r="878" spans="16:21" ht="12.75">
      <c r="P878" s="8"/>
      <c r="Q878" s="8"/>
      <c r="R878" s="8"/>
      <c r="S878" s="8"/>
      <c r="T878" s="8"/>
      <c r="U878" s="8"/>
    </row>
    <row r="879" spans="16:21" ht="12.75">
      <c r="P879" s="8"/>
      <c r="Q879" s="8"/>
      <c r="R879" s="8"/>
      <c r="S879" s="8"/>
      <c r="T879" s="8"/>
      <c r="U879" s="8"/>
    </row>
    <row r="880" spans="16:21" ht="12.75">
      <c r="P880" s="8"/>
      <c r="Q880" s="8"/>
      <c r="R880" s="8"/>
      <c r="S880" s="8"/>
      <c r="T880" s="8"/>
      <c r="U880" s="8"/>
    </row>
    <row r="881" spans="16:21" ht="12.75">
      <c r="P881" s="8"/>
      <c r="Q881" s="8"/>
      <c r="R881" s="8"/>
      <c r="S881" s="8"/>
      <c r="T881" s="8"/>
      <c r="U881" s="8"/>
    </row>
    <row r="882" spans="16:21" ht="12.75">
      <c r="P882" s="8"/>
      <c r="Q882" s="8"/>
      <c r="R882" s="8"/>
      <c r="S882" s="8"/>
      <c r="T882" s="8"/>
      <c r="U882" s="8"/>
    </row>
    <row r="883" spans="16:21" ht="12.75">
      <c r="P883" s="8"/>
      <c r="Q883" s="8"/>
      <c r="R883" s="8"/>
      <c r="S883" s="8"/>
      <c r="T883" s="8"/>
      <c r="U883" s="8"/>
    </row>
    <row r="884" spans="16:21" ht="12.75">
      <c r="P884" s="8"/>
      <c r="Q884" s="8"/>
      <c r="R884" s="8"/>
      <c r="S884" s="8"/>
      <c r="T884" s="8"/>
      <c r="U884" s="8"/>
    </row>
    <row r="885" spans="16:21" ht="12.75">
      <c r="P885" s="8"/>
      <c r="Q885" s="8"/>
      <c r="R885" s="8"/>
      <c r="S885" s="8"/>
      <c r="T885" s="8"/>
      <c r="U885" s="8"/>
    </row>
    <row r="886" spans="16:21" ht="12.75">
      <c r="P886" s="8"/>
      <c r="Q886" s="8"/>
      <c r="R886" s="8"/>
      <c r="S886" s="8"/>
      <c r="T886" s="8"/>
      <c r="U886" s="8"/>
    </row>
    <row r="887" spans="16:21" ht="12.75">
      <c r="P887" s="8"/>
      <c r="Q887" s="8"/>
      <c r="R887" s="8"/>
      <c r="S887" s="8"/>
      <c r="T887" s="8"/>
      <c r="U887" s="8"/>
    </row>
    <row r="888" spans="16:21" ht="12.75">
      <c r="P888" s="8"/>
      <c r="Q888" s="8"/>
      <c r="R888" s="8"/>
      <c r="S888" s="8"/>
      <c r="T888" s="8"/>
      <c r="U888" s="8"/>
    </row>
    <row r="889" spans="16:21" ht="12.75">
      <c r="P889" s="8"/>
      <c r="Q889" s="8"/>
      <c r="R889" s="8"/>
      <c r="S889" s="8"/>
      <c r="T889" s="8"/>
      <c r="U889" s="8"/>
    </row>
    <row r="890" spans="16:21" ht="12.75">
      <c r="P890" s="8"/>
      <c r="Q890" s="8"/>
      <c r="R890" s="8"/>
      <c r="S890" s="8"/>
      <c r="T890" s="8"/>
      <c r="U890" s="8"/>
    </row>
    <row r="891" spans="16:21" ht="12.75">
      <c r="P891" s="8"/>
      <c r="Q891" s="8"/>
      <c r="R891" s="8"/>
      <c r="S891" s="8"/>
      <c r="T891" s="8"/>
      <c r="U891" s="8"/>
    </row>
    <row r="892" spans="16:21" ht="12.75">
      <c r="P892" s="8"/>
      <c r="Q892" s="8"/>
      <c r="R892" s="8"/>
      <c r="S892" s="8"/>
      <c r="T892" s="8"/>
      <c r="U892" s="8"/>
    </row>
    <row r="893" spans="16:21" ht="12.75">
      <c r="P893" s="8"/>
      <c r="Q893" s="8"/>
      <c r="R893" s="8"/>
      <c r="S893" s="8"/>
      <c r="T893" s="8"/>
      <c r="U893" s="8"/>
    </row>
    <row r="894" spans="16:21" ht="12.75">
      <c r="P894" s="8"/>
      <c r="Q894" s="8"/>
      <c r="R894" s="8"/>
      <c r="S894" s="8"/>
      <c r="T894" s="8"/>
      <c r="U894" s="8"/>
    </row>
    <row r="895" spans="16:21" ht="12.75">
      <c r="P895" s="8"/>
      <c r="Q895" s="8"/>
      <c r="R895" s="8"/>
      <c r="S895" s="8"/>
      <c r="T895" s="8"/>
      <c r="U895" s="8"/>
    </row>
    <row r="896" spans="16:21" ht="12.75">
      <c r="P896" s="8"/>
      <c r="Q896" s="8"/>
      <c r="R896" s="8"/>
      <c r="S896" s="8"/>
      <c r="T896" s="8"/>
      <c r="U896" s="8"/>
    </row>
    <row r="897" spans="16:21" ht="12.75">
      <c r="P897" s="8"/>
      <c r="Q897" s="8"/>
      <c r="R897" s="8"/>
      <c r="S897" s="8"/>
      <c r="T897" s="8"/>
      <c r="U897" s="8"/>
    </row>
    <row r="898" spans="16:21" ht="12.75">
      <c r="P898" s="8"/>
      <c r="Q898" s="8"/>
      <c r="R898" s="8"/>
      <c r="S898" s="8"/>
      <c r="T898" s="8"/>
      <c r="U898" s="8"/>
    </row>
    <row r="899" spans="16:21" ht="12.75">
      <c r="P899" s="8"/>
      <c r="Q899" s="8"/>
      <c r="R899" s="8"/>
      <c r="S899" s="8"/>
      <c r="T899" s="8"/>
      <c r="U899" s="8"/>
    </row>
    <row r="900" spans="16:21" ht="12.75">
      <c r="P900" s="8"/>
      <c r="Q900" s="8"/>
      <c r="R900" s="8"/>
      <c r="S900" s="8"/>
      <c r="T900" s="8"/>
      <c r="U900" s="8"/>
    </row>
    <row r="901" spans="16:21" ht="12.75">
      <c r="P901" s="8"/>
      <c r="Q901" s="8"/>
      <c r="R901" s="8"/>
      <c r="S901" s="8"/>
      <c r="T901" s="8"/>
      <c r="U901" s="8"/>
    </row>
    <row r="902" spans="16:21" ht="12.75">
      <c r="P902" s="8"/>
      <c r="Q902" s="8"/>
      <c r="R902" s="8"/>
      <c r="S902" s="8"/>
      <c r="T902" s="8"/>
      <c r="U902" s="8"/>
    </row>
    <row r="903" spans="16:21" ht="12.75">
      <c r="P903" s="8"/>
      <c r="Q903" s="8"/>
      <c r="R903" s="8"/>
      <c r="S903" s="8"/>
      <c r="T903" s="8"/>
      <c r="U903" s="8"/>
    </row>
    <row r="904" spans="16:21" ht="12.75">
      <c r="P904" s="8"/>
      <c r="Q904" s="8"/>
      <c r="R904" s="8"/>
      <c r="S904" s="8"/>
      <c r="T904" s="8"/>
      <c r="U904" s="8"/>
    </row>
    <row r="905" spans="16:21" ht="12.75">
      <c r="P905" s="8"/>
      <c r="Q905" s="8"/>
      <c r="R905" s="8"/>
      <c r="S905" s="8"/>
      <c r="T905" s="8"/>
      <c r="U905" s="8"/>
    </row>
    <row r="906" spans="16:21" ht="12.75">
      <c r="P906" s="8"/>
      <c r="Q906" s="8"/>
      <c r="R906" s="8"/>
      <c r="S906" s="8"/>
      <c r="T906" s="8"/>
      <c r="U906" s="8"/>
    </row>
    <row r="907" spans="16:21" ht="12.75">
      <c r="P907" s="8"/>
      <c r="Q907" s="8"/>
      <c r="R907" s="8"/>
      <c r="S907" s="8"/>
      <c r="T907" s="8"/>
      <c r="U907" s="8"/>
    </row>
    <row r="908" spans="16:21" ht="12.75">
      <c r="P908" s="8"/>
      <c r="Q908" s="8"/>
      <c r="R908" s="8"/>
      <c r="S908" s="8"/>
      <c r="T908" s="8"/>
      <c r="U908" s="8"/>
    </row>
    <row r="909" spans="16:21" ht="12.75">
      <c r="P909" s="8"/>
      <c r="Q909" s="8"/>
      <c r="R909" s="8"/>
      <c r="S909" s="8"/>
      <c r="T909" s="8"/>
      <c r="U909" s="8"/>
    </row>
    <row r="910" spans="16:21" ht="12.75">
      <c r="P910" s="8"/>
      <c r="Q910" s="8"/>
      <c r="R910" s="8"/>
      <c r="S910" s="8"/>
      <c r="T910" s="8"/>
      <c r="U910" s="8"/>
    </row>
    <row r="911" spans="16:21" ht="12.75">
      <c r="P911" s="8"/>
      <c r="Q911" s="8"/>
      <c r="R911" s="8"/>
      <c r="S911" s="8"/>
      <c r="T911" s="8"/>
      <c r="U911" s="8"/>
    </row>
    <row r="912" spans="16:21" ht="12.75">
      <c r="P912" s="8"/>
      <c r="Q912" s="8"/>
      <c r="R912" s="8"/>
      <c r="S912" s="8"/>
      <c r="T912" s="8"/>
      <c r="U912" s="8"/>
    </row>
    <row r="913" spans="16:21" ht="12.75">
      <c r="P913" s="8"/>
      <c r="Q913" s="8"/>
      <c r="R913" s="8"/>
      <c r="S913" s="8"/>
      <c r="T913" s="8"/>
      <c r="U913" s="8"/>
    </row>
    <row r="914" spans="16:21" ht="12.75">
      <c r="P914" s="8"/>
      <c r="Q914" s="8"/>
      <c r="R914" s="8"/>
      <c r="S914" s="8"/>
      <c r="T914" s="8"/>
      <c r="U914" s="8"/>
    </row>
    <row r="915" spans="16:21" ht="12.75">
      <c r="P915" s="8"/>
      <c r="Q915" s="8"/>
      <c r="R915" s="8"/>
      <c r="S915" s="8"/>
      <c r="T915" s="8"/>
      <c r="U915" s="8"/>
    </row>
    <row r="916" spans="16:21" ht="12.75">
      <c r="P916" s="8"/>
      <c r="Q916" s="8"/>
      <c r="R916" s="8"/>
      <c r="S916" s="8"/>
      <c r="T916" s="8"/>
      <c r="U916" s="8"/>
    </row>
    <row r="917" spans="16:21" ht="12.75">
      <c r="P917" s="8"/>
      <c r="Q917" s="8"/>
      <c r="R917" s="8"/>
      <c r="S917" s="8"/>
      <c r="T917" s="8"/>
      <c r="U917" s="8"/>
    </row>
    <row r="918" spans="16:21" ht="12.75">
      <c r="P918" s="8"/>
      <c r="Q918" s="8"/>
      <c r="R918" s="8"/>
      <c r="S918" s="8"/>
      <c r="T918" s="8"/>
      <c r="U918" s="8"/>
    </row>
    <row r="919" spans="16:21" ht="12.75">
      <c r="P919" s="8"/>
      <c r="Q919" s="8"/>
      <c r="R919" s="8"/>
      <c r="S919" s="8"/>
      <c r="T919" s="8"/>
      <c r="U919" s="8"/>
    </row>
    <row r="920" spans="16:21" ht="12.75">
      <c r="P920" s="8"/>
      <c r="Q920" s="8"/>
      <c r="R920" s="8"/>
      <c r="S920" s="8"/>
      <c r="T920" s="8"/>
      <c r="U920" s="8"/>
    </row>
    <row r="921" spans="16:21" ht="12.75">
      <c r="P921" s="8"/>
      <c r="Q921" s="8"/>
      <c r="R921" s="8"/>
      <c r="S921" s="8"/>
      <c r="T921" s="8"/>
      <c r="U921" s="8"/>
    </row>
    <row r="922" spans="16:21" ht="12.75">
      <c r="P922" s="8"/>
      <c r="Q922" s="8"/>
      <c r="R922" s="8"/>
      <c r="S922" s="8"/>
      <c r="T922" s="8"/>
      <c r="U922" s="8"/>
    </row>
    <row r="923" spans="16:21" ht="12.75">
      <c r="P923" s="8"/>
      <c r="Q923" s="8"/>
      <c r="R923" s="8"/>
      <c r="S923" s="8"/>
      <c r="T923" s="8"/>
      <c r="U923" s="8"/>
    </row>
    <row r="924" spans="16:21" ht="12.75">
      <c r="P924" s="8"/>
      <c r="Q924" s="8"/>
      <c r="R924" s="8"/>
      <c r="S924" s="8"/>
      <c r="T924" s="8"/>
      <c r="U924" s="8"/>
    </row>
    <row r="925" spans="16:21" ht="12.75">
      <c r="P925" s="8"/>
      <c r="Q925" s="8"/>
      <c r="R925" s="8"/>
      <c r="S925" s="8"/>
      <c r="T925" s="8"/>
      <c r="U925" s="8"/>
    </row>
    <row r="926" spans="16:21" ht="12.75">
      <c r="P926" s="8"/>
      <c r="Q926" s="8"/>
      <c r="R926" s="8"/>
      <c r="S926" s="8"/>
      <c r="T926" s="8"/>
      <c r="U926" s="8"/>
    </row>
    <row r="927" spans="16:21" ht="12.75">
      <c r="P927" s="8"/>
      <c r="Q927" s="8"/>
      <c r="R927" s="8"/>
      <c r="S927" s="8"/>
      <c r="T927" s="8"/>
      <c r="U927" s="8"/>
    </row>
    <row r="928" spans="16:21" ht="12.75">
      <c r="P928" s="8"/>
      <c r="Q928" s="8"/>
      <c r="R928" s="8"/>
      <c r="S928" s="8"/>
      <c r="T928" s="8"/>
      <c r="U928" s="8"/>
    </row>
    <row r="929" spans="16:21" ht="12.75">
      <c r="P929" s="8"/>
      <c r="Q929" s="8"/>
      <c r="R929" s="8"/>
      <c r="S929" s="8"/>
      <c r="T929" s="8"/>
      <c r="U929" s="8"/>
    </row>
    <row r="930" spans="16:21" ht="12.75">
      <c r="P930" s="8"/>
      <c r="Q930" s="8"/>
      <c r="R930" s="8"/>
      <c r="S930" s="8"/>
      <c r="T930" s="8"/>
      <c r="U930" s="8"/>
    </row>
    <row r="931" spans="16:21" ht="12.75">
      <c r="P931" s="8"/>
      <c r="Q931" s="8"/>
      <c r="R931" s="8"/>
      <c r="S931" s="8"/>
      <c r="T931" s="8"/>
      <c r="U931" s="8"/>
    </row>
    <row r="932" spans="16:21" ht="12.75">
      <c r="P932" s="8"/>
      <c r="Q932" s="8"/>
      <c r="R932" s="8"/>
      <c r="S932" s="8"/>
      <c r="T932" s="8"/>
      <c r="U932" s="8"/>
    </row>
    <row r="933" spans="16:21" ht="12.75">
      <c r="P933" s="8"/>
      <c r="Q933" s="8"/>
      <c r="R933" s="8"/>
      <c r="S933" s="8"/>
      <c r="T933" s="8"/>
      <c r="U933" s="8"/>
    </row>
    <row r="934" spans="16:21" ht="12.75">
      <c r="P934" s="8"/>
      <c r="Q934" s="8"/>
      <c r="R934" s="8"/>
      <c r="S934" s="8"/>
      <c r="T934" s="8"/>
      <c r="U934" s="8"/>
    </row>
    <row r="935" spans="16:21" ht="12.75">
      <c r="P935" s="8"/>
      <c r="Q935" s="8"/>
      <c r="R935" s="8"/>
      <c r="S935" s="8"/>
      <c r="T935" s="8"/>
      <c r="U935" s="8"/>
    </row>
    <row r="936" spans="16:21" ht="12.75">
      <c r="P936" s="8"/>
      <c r="Q936" s="8"/>
      <c r="R936" s="8"/>
      <c r="S936" s="8"/>
      <c r="T936" s="8"/>
      <c r="U936" s="8"/>
    </row>
    <row r="937" spans="16:21" ht="12.75">
      <c r="P937" s="8"/>
      <c r="Q937" s="8"/>
      <c r="R937" s="8"/>
      <c r="S937" s="8"/>
      <c r="T937" s="8"/>
      <c r="U937" s="8"/>
    </row>
    <row r="938" spans="16:21" ht="12.75">
      <c r="P938" s="8"/>
      <c r="Q938" s="8"/>
      <c r="R938" s="8"/>
      <c r="S938" s="8"/>
      <c r="T938" s="8"/>
      <c r="U938" s="8"/>
    </row>
    <row r="939" spans="16:21" ht="12.75">
      <c r="P939" s="8"/>
      <c r="Q939" s="8"/>
      <c r="R939" s="8"/>
      <c r="S939" s="8"/>
      <c r="T939" s="8"/>
      <c r="U939" s="8"/>
    </row>
    <row r="940" spans="16:21" ht="12.75">
      <c r="P940" s="8"/>
      <c r="Q940" s="8"/>
      <c r="R940" s="8"/>
      <c r="S940" s="8"/>
      <c r="T940" s="8"/>
      <c r="U940" s="8"/>
    </row>
    <row r="941" spans="16:21" ht="12.75">
      <c r="P941" s="8"/>
      <c r="Q941" s="8"/>
      <c r="R941" s="8"/>
      <c r="S941" s="8"/>
      <c r="T941" s="8"/>
      <c r="U941" s="8"/>
    </row>
    <row r="942" spans="16:21" ht="12.75">
      <c r="P942" s="8"/>
      <c r="Q942" s="8"/>
      <c r="R942" s="8"/>
      <c r="S942" s="8"/>
      <c r="T942" s="8"/>
      <c r="U942" s="8"/>
    </row>
    <row r="943" spans="16:21" ht="12.75">
      <c r="P943" s="8"/>
      <c r="Q943" s="8"/>
      <c r="R943" s="8"/>
      <c r="S943" s="8"/>
      <c r="T943" s="8"/>
      <c r="U943" s="8"/>
    </row>
    <row r="944" spans="16:21" ht="12.75">
      <c r="P944" s="8"/>
      <c r="Q944" s="8"/>
      <c r="R944" s="8"/>
      <c r="S944" s="8"/>
      <c r="T944" s="8"/>
      <c r="U944" s="8"/>
    </row>
    <row r="945" spans="16:21" ht="12.75">
      <c r="P945" s="8"/>
      <c r="Q945" s="8"/>
      <c r="R945" s="8"/>
      <c r="S945" s="8"/>
      <c r="T945" s="8"/>
      <c r="U945" s="8"/>
    </row>
    <row r="946" spans="16:21" ht="12.75">
      <c r="P946" s="8"/>
      <c r="Q946" s="8"/>
      <c r="R946" s="8"/>
      <c r="S946" s="8"/>
      <c r="T946" s="8"/>
      <c r="U946" s="8"/>
    </row>
    <row r="947" spans="16:21" ht="12.75">
      <c r="P947" s="8"/>
      <c r="Q947" s="8"/>
      <c r="R947" s="8"/>
      <c r="S947" s="8"/>
      <c r="T947" s="8"/>
      <c r="U947" s="8"/>
    </row>
    <row r="948" spans="16:21" ht="12.75">
      <c r="P948" s="8"/>
      <c r="Q948" s="8"/>
      <c r="R948" s="8"/>
      <c r="S948" s="8"/>
      <c r="T948" s="8"/>
      <c r="U948" s="8"/>
    </row>
    <row r="949" spans="16:21" ht="12.75">
      <c r="P949" s="8"/>
      <c r="Q949" s="8"/>
      <c r="R949" s="8"/>
      <c r="S949" s="8"/>
      <c r="T949" s="8"/>
      <c r="U949" s="8"/>
    </row>
    <row r="950" spans="16:21" ht="12.75">
      <c r="P950" s="8"/>
      <c r="Q950" s="8"/>
      <c r="R950" s="8"/>
      <c r="S950" s="8"/>
      <c r="T950" s="8"/>
      <c r="U950" s="8"/>
    </row>
    <row r="951" spans="16:21" ht="12.75">
      <c r="P951" s="8"/>
      <c r="Q951" s="8"/>
      <c r="R951" s="8"/>
      <c r="S951" s="8"/>
      <c r="T951" s="8"/>
      <c r="U951" s="8"/>
    </row>
    <row r="952" spans="16:21" ht="12.75">
      <c r="P952" s="8"/>
      <c r="Q952" s="8"/>
      <c r="R952" s="8"/>
      <c r="S952" s="8"/>
      <c r="T952" s="8"/>
      <c r="U952" s="8"/>
    </row>
    <row r="953" spans="16:21" ht="12.75">
      <c r="P953" s="8"/>
      <c r="Q953" s="8"/>
      <c r="R953" s="8"/>
      <c r="S953" s="8"/>
      <c r="T953" s="8"/>
      <c r="U953" s="8"/>
    </row>
    <row r="954" spans="16:21" ht="12.75">
      <c r="P954" s="8"/>
      <c r="Q954" s="8"/>
      <c r="R954" s="8"/>
      <c r="S954" s="8"/>
      <c r="T954" s="8"/>
      <c r="U954" s="8"/>
    </row>
    <row r="955" spans="16:21" ht="12.75">
      <c r="P955" s="8"/>
      <c r="Q955" s="8"/>
      <c r="R955" s="8"/>
      <c r="S955" s="8"/>
      <c r="T955" s="8"/>
      <c r="U955" s="8"/>
    </row>
    <row r="956" spans="16:21" ht="12.75">
      <c r="P956" s="8"/>
      <c r="Q956" s="8"/>
      <c r="R956" s="8"/>
      <c r="S956" s="8"/>
      <c r="T956" s="8"/>
      <c r="U956" s="8"/>
    </row>
    <row r="957" spans="16:21" ht="12.75">
      <c r="P957" s="8"/>
      <c r="Q957" s="8"/>
      <c r="R957" s="8"/>
      <c r="S957" s="8"/>
      <c r="T957" s="8"/>
      <c r="U957" s="8"/>
    </row>
    <row r="958" spans="16:21" ht="12.75">
      <c r="P958" s="8"/>
      <c r="Q958" s="8"/>
      <c r="R958" s="8"/>
      <c r="S958" s="8"/>
      <c r="T958" s="8"/>
      <c r="U958" s="8"/>
    </row>
    <row r="959" spans="16:21" ht="12.75">
      <c r="P959" s="8"/>
      <c r="Q959" s="8"/>
      <c r="R959" s="8"/>
      <c r="S959" s="8"/>
      <c r="T959" s="8"/>
      <c r="U959" s="8"/>
    </row>
    <row r="960" spans="16:21" ht="12.75">
      <c r="P960" s="8"/>
      <c r="Q960" s="8"/>
      <c r="R960" s="8"/>
      <c r="S960" s="8"/>
      <c r="T960" s="8"/>
      <c r="U960" s="8"/>
    </row>
    <row r="961" spans="16:21" ht="12.75">
      <c r="P961" s="8"/>
      <c r="Q961" s="8"/>
      <c r="R961" s="8"/>
      <c r="S961" s="8"/>
      <c r="T961" s="8"/>
      <c r="U961" s="8"/>
    </row>
    <row r="962" spans="16:21" ht="12.75">
      <c r="P962" s="8"/>
      <c r="Q962" s="8"/>
      <c r="R962" s="8"/>
      <c r="S962" s="8"/>
      <c r="T962" s="8"/>
      <c r="U962" s="8"/>
    </row>
    <row r="963" spans="16:21" ht="12.75">
      <c r="P963" s="8"/>
      <c r="Q963" s="8"/>
      <c r="R963" s="8"/>
      <c r="S963" s="8"/>
      <c r="T963" s="8"/>
      <c r="U963" s="8"/>
    </row>
    <row r="964" spans="16:21" ht="12.75">
      <c r="P964" s="8"/>
      <c r="Q964" s="8"/>
      <c r="R964" s="8"/>
      <c r="S964" s="8"/>
      <c r="T964" s="8"/>
      <c r="U964" s="8"/>
    </row>
    <row r="965" spans="16:21" ht="12.75">
      <c r="P965" s="8"/>
      <c r="Q965" s="8"/>
      <c r="R965" s="8"/>
      <c r="S965" s="8"/>
      <c r="T965" s="8"/>
      <c r="U965" s="8"/>
    </row>
    <row r="966" spans="16:21" ht="12.75">
      <c r="P966" s="8"/>
      <c r="Q966" s="8"/>
      <c r="R966" s="8"/>
      <c r="S966" s="8"/>
      <c r="T966" s="8"/>
      <c r="U966" s="8"/>
    </row>
    <row r="967" spans="16:21" ht="12.75">
      <c r="P967" s="8"/>
      <c r="Q967" s="8"/>
      <c r="R967" s="8"/>
      <c r="S967" s="8"/>
      <c r="T967" s="8"/>
      <c r="U967" s="8"/>
    </row>
    <row r="968" spans="16:21" ht="12.75">
      <c r="P968" s="8"/>
      <c r="Q968" s="8"/>
      <c r="R968" s="8"/>
      <c r="S968" s="8"/>
      <c r="T968" s="8"/>
      <c r="U968" s="8"/>
    </row>
    <row r="969" spans="16:21" ht="12.75">
      <c r="P969" s="8"/>
      <c r="Q969" s="8"/>
      <c r="R969" s="8"/>
      <c r="S969" s="8"/>
      <c r="T969" s="8"/>
      <c r="U969" s="8"/>
    </row>
    <row r="970" spans="16:21" ht="12.75">
      <c r="P970" s="8"/>
      <c r="Q970" s="8"/>
      <c r="R970" s="8"/>
      <c r="S970" s="8"/>
      <c r="T970" s="8"/>
      <c r="U970" s="8"/>
    </row>
    <row r="971" spans="16:21" ht="12.75">
      <c r="P971" s="8"/>
      <c r="Q971" s="8"/>
      <c r="R971" s="8"/>
      <c r="S971" s="8"/>
      <c r="T971" s="8"/>
      <c r="U971" s="8"/>
    </row>
    <row r="972" spans="16:21" ht="12.75">
      <c r="P972" s="8"/>
      <c r="Q972" s="8"/>
      <c r="R972" s="8"/>
      <c r="S972" s="8"/>
      <c r="T972" s="8"/>
      <c r="U972" s="8"/>
    </row>
    <row r="973" spans="16:21" ht="12.75">
      <c r="P973" s="8"/>
      <c r="Q973" s="8"/>
      <c r="R973" s="8"/>
      <c r="S973" s="8"/>
      <c r="T973" s="8"/>
      <c r="U973" s="8"/>
    </row>
    <row r="974" spans="16:21" ht="12.75">
      <c r="P974" s="8"/>
      <c r="Q974" s="8"/>
      <c r="R974" s="8"/>
      <c r="S974" s="8"/>
      <c r="T974" s="8"/>
      <c r="U974" s="8"/>
    </row>
    <row r="975" spans="16:21" ht="12.75">
      <c r="P975" s="8"/>
      <c r="Q975" s="8"/>
      <c r="R975" s="8"/>
      <c r="S975" s="8"/>
      <c r="T975" s="8"/>
      <c r="U975" s="8"/>
    </row>
    <row r="976" spans="16:21" ht="12.75">
      <c r="P976" s="8"/>
      <c r="Q976" s="8"/>
      <c r="R976" s="8"/>
      <c r="S976" s="8"/>
      <c r="T976" s="8"/>
      <c r="U976" s="8"/>
    </row>
    <row r="977" spans="16:21" ht="12.75">
      <c r="P977" s="8"/>
      <c r="Q977" s="8"/>
      <c r="R977" s="8"/>
      <c r="S977" s="8"/>
      <c r="T977" s="8"/>
      <c r="U977" s="8"/>
    </row>
    <row r="978" spans="16:21" ht="12.75">
      <c r="P978" s="8"/>
      <c r="Q978" s="8"/>
      <c r="R978" s="8"/>
      <c r="S978" s="8"/>
      <c r="T978" s="8"/>
      <c r="U978" s="8"/>
    </row>
    <row r="979" spans="16:21" ht="12.75">
      <c r="P979" s="8"/>
      <c r="Q979" s="8"/>
      <c r="R979" s="8"/>
      <c r="S979" s="8"/>
      <c r="T979" s="8"/>
      <c r="U979" s="8"/>
    </row>
    <row r="980" spans="16:21" ht="12.75">
      <c r="P980" s="8"/>
      <c r="Q980" s="8"/>
      <c r="R980" s="8"/>
      <c r="S980" s="8"/>
      <c r="T980" s="8"/>
      <c r="U980" s="8"/>
    </row>
    <row r="981" spans="16:21" ht="12.75">
      <c r="P981" s="8"/>
      <c r="Q981" s="8"/>
      <c r="R981" s="8"/>
      <c r="S981" s="8"/>
      <c r="T981" s="8"/>
      <c r="U981" s="8"/>
    </row>
    <row r="982" spans="16:21" ht="12.75">
      <c r="P982" s="8"/>
      <c r="Q982" s="8"/>
      <c r="R982" s="8"/>
      <c r="S982" s="8"/>
      <c r="T982" s="8"/>
      <c r="U982" s="8"/>
    </row>
    <row r="983" spans="16:21" ht="12.75">
      <c r="P983" s="8"/>
      <c r="Q983" s="8"/>
      <c r="R983" s="8"/>
      <c r="S983" s="8"/>
      <c r="T983" s="8"/>
      <c r="U983" s="8"/>
    </row>
    <row r="984" spans="16:21" ht="12.75">
      <c r="P984" s="8"/>
      <c r="Q984" s="8"/>
      <c r="R984" s="8"/>
      <c r="S984" s="8"/>
      <c r="T984" s="8"/>
      <c r="U984" s="8"/>
    </row>
    <row r="985" spans="16:21" ht="12.75">
      <c r="P985" s="8"/>
      <c r="Q985" s="8"/>
      <c r="R985" s="8"/>
      <c r="S985" s="8"/>
      <c r="T985" s="8"/>
      <c r="U985" s="8"/>
    </row>
    <row r="986" spans="16:21" ht="12.75">
      <c r="P986" s="8"/>
      <c r="Q986" s="8"/>
      <c r="R986" s="8"/>
      <c r="S986" s="8"/>
      <c r="T986" s="8"/>
      <c r="U986" s="8"/>
    </row>
    <row r="987" spans="16:21" ht="12.75">
      <c r="P987" s="8"/>
      <c r="Q987" s="8"/>
      <c r="R987" s="8"/>
      <c r="S987" s="8"/>
      <c r="T987" s="8"/>
      <c r="U987" s="8"/>
    </row>
    <row r="988" spans="16:21" ht="12.75">
      <c r="P988" s="8"/>
      <c r="Q988" s="8"/>
      <c r="R988" s="8"/>
      <c r="S988" s="8"/>
      <c r="T988" s="8"/>
      <c r="U988" s="8"/>
    </row>
    <row r="989" spans="16:21" ht="12.75">
      <c r="P989" s="8"/>
      <c r="Q989" s="8"/>
      <c r="R989" s="8"/>
      <c r="S989" s="8"/>
      <c r="T989" s="8"/>
      <c r="U989" s="8"/>
    </row>
    <row r="990" spans="16:21" ht="12.75">
      <c r="P990" s="8"/>
      <c r="Q990" s="8"/>
      <c r="R990" s="8"/>
      <c r="S990" s="8"/>
      <c r="T990" s="8"/>
      <c r="U990" s="8"/>
    </row>
    <row r="991" spans="16:21" ht="12.75">
      <c r="P991" s="8"/>
      <c r="Q991" s="8"/>
      <c r="R991" s="8"/>
      <c r="S991" s="8"/>
      <c r="T991" s="8"/>
      <c r="U991" s="8"/>
    </row>
    <row r="992" spans="16:21" ht="12.75">
      <c r="P992" s="8"/>
      <c r="Q992" s="8"/>
      <c r="R992" s="8"/>
      <c r="S992" s="8"/>
      <c r="T992" s="8"/>
      <c r="U992" s="8"/>
    </row>
    <row r="993" spans="16:21" ht="12.75">
      <c r="P993" s="8"/>
      <c r="Q993" s="8"/>
      <c r="R993" s="8"/>
      <c r="S993" s="8"/>
      <c r="T993" s="8"/>
      <c r="U993" s="8"/>
    </row>
    <row r="994" spans="16:21" ht="12.75">
      <c r="P994" s="8"/>
      <c r="Q994" s="8"/>
      <c r="R994" s="8"/>
      <c r="S994" s="8"/>
      <c r="T994" s="8"/>
      <c r="U994" s="8"/>
    </row>
    <row r="995" spans="16:21" ht="12.75">
      <c r="P995" s="8"/>
      <c r="Q995" s="8"/>
      <c r="R995" s="8"/>
      <c r="S995" s="8"/>
      <c r="T995" s="8"/>
      <c r="U995" s="8"/>
    </row>
    <row r="996" spans="16:21" ht="12.75">
      <c r="P996" s="8"/>
      <c r="Q996" s="8"/>
      <c r="R996" s="8"/>
      <c r="S996" s="8"/>
      <c r="T996" s="8"/>
      <c r="U996" s="8"/>
    </row>
    <row r="997" spans="16:21" ht="12.75">
      <c r="P997" s="8"/>
      <c r="Q997" s="8"/>
      <c r="R997" s="8"/>
      <c r="S997" s="8"/>
      <c r="T997" s="8"/>
      <c r="U997" s="8"/>
    </row>
    <row r="998" spans="16:21" ht="12.75">
      <c r="P998" s="8"/>
      <c r="Q998" s="8"/>
      <c r="R998" s="8"/>
      <c r="S998" s="8"/>
      <c r="T998" s="8"/>
      <c r="U998" s="8"/>
    </row>
    <row r="999" spans="16:21" ht="12.75">
      <c r="P999" s="8"/>
      <c r="Q999" s="8"/>
      <c r="R999" s="8"/>
      <c r="S999" s="8"/>
      <c r="T999" s="8"/>
      <c r="U999" s="8"/>
    </row>
    <row r="1000" spans="16:21" ht="12.75">
      <c r="P1000" s="8"/>
      <c r="Q1000" s="8"/>
      <c r="R1000" s="8"/>
      <c r="S1000" s="8"/>
      <c r="T1000" s="8"/>
      <c r="U1000" s="8"/>
    </row>
    <row r="1001" spans="16:21" ht="12.75">
      <c r="P1001" s="8"/>
      <c r="Q1001" s="8"/>
      <c r="R1001" s="8"/>
      <c r="S1001" s="8"/>
      <c r="T1001" s="8"/>
      <c r="U1001" s="8"/>
    </row>
    <row r="1002" spans="16:21" ht="12.75">
      <c r="P1002" s="8"/>
      <c r="Q1002" s="8"/>
      <c r="R1002" s="8"/>
      <c r="S1002" s="8"/>
      <c r="T1002" s="8"/>
      <c r="U1002" s="8"/>
    </row>
    <row r="1003" spans="16:21" ht="12.75">
      <c r="P1003" s="8"/>
      <c r="Q1003" s="8"/>
      <c r="R1003" s="8"/>
      <c r="S1003" s="8"/>
      <c r="T1003" s="8"/>
      <c r="U1003" s="8"/>
    </row>
    <row r="1004" spans="16:21" ht="12.75">
      <c r="P1004" s="8"/>
      <c r="Q1004" s="8"/>
      <c r="R1004" s="8"/>
      <c r="S1004" s="8"/>
      <c r="T1004" s="8"/>
      <c r="U1004" s="8"/>
    </row>
    <row r="1005" spans="16:21" ht="12.75">
      <c r="P1005" s="8"/>
      <c r="Q1005" s="8"/>
      <c r="R1005" s="8"/>
      <c r="S1005" s="8"/>
      <c r="T1005" s="8"/>
      <c r="U1005" s="8"/>
    </row>
    <row r="1006" spans="16:21" ht="12.75">
      <c r="P1006" s="8"/>
      <c r="Q1006" s="8"/>
      <c r="R1006" s="8"/>
      <c r="S1006" s="8"/>
      <c r="T1006" s="8"/>
      <c r="U1006" s="8"/>
    </row>
    <row r="1007" spans="16:21" ht="12.75">
      <c r="P1007" s="8"/>
      <c r="Q1007" s="8"/>
      <c r="R1007" s="8"/>
      <c r="S1007" s="8"/>
      <c r="T1007" s="8"/>
      <c r="U1007" s="8"/>
    </row>
    <row r="1008" spans="16:21" ht="12.75">
      <c r="P1008" s="8"/>
      <c r="Q1008" s="8"/>
      <c r="R1008" s="8"/>
      <c r="S1008" s="8"/>
      <c r="T1008" s="8"/>
      <c r="U1008" s="8"/>
    </row>
    <row r="1009" spans="16:21" ht="12.75">
      <c r="P1009" s="8"/>
      <c r="Q1009" s="8"/>
      <c r="R1009" s="8"/>
      <c r="S1009" s="8"/>
      <c r="T1009" s="8"/>
      <c r="U1009" s="8"/>
    </row>
    <row r="1010" spans="16:21" ht="12.75">
      <c r="P1010" s="8"/>
      <c r="Q1010" s="8"/>
      <c r="R1010" s="8"/>
      <c r="S1010" s="8"/>
      <c r="T1010" s="8"/>
      <c r="U1010" s="8"/>
    </row>
    <row r="1011" spans="16:21" ht="12.75">
      <c r="P1011" s="8"/>
      <c r="Q1011" s="8"/>
      <c r="R1011" s="8"/>
      <c r="S1011" s="8"/>
      <c r="T1011" s="8"/>
      <c r="U1011" s="8"/>
    </row>
    <row r="1012" spans="16:21" ht="12.75">
      <c r="P1012" s="8"/>
      <c r="Q1012" s="8"/>
      <c r="R1012" s="8"/>
      <c r="S1012" s="8"/>
      <c r="T1012" s="8"/>
      <c r="U1012" s="8"/>
    </row>
    <row r="1013" spans="16:21" ht="12.75">
      <c r="P1013" s="8"/>
      <c r="Q1013" s="8"/>
      <c r="R1013" s="8"/>
      <c r="S1013" s="8"/>
      <c r="T1013" s="8"/>
      <c r="U1013" s="8"/>
    </row>
    <row r="1014" spans="16:21" ht="12.75">
      <c r="P1014" s="8"/>
      <c r="Q1014" s="8"/>
      <c r="R1014" s="8"/>
      <c r="S1014" s="8"/>
      <c r="T1014" s="8"/>
      <c r="U1014" s="8"/>
    </row>
    <row r="1015" spans="16:21" ht="12.75">
      <c r="P1015" s="8"/>
      <c r="Q1015" s="8"/>
      <c r="R1015" s="8"/>
      <c r="S1015" s="8"/>
      <c r="T1015" s="8"/>
      <c r="U1015" s="8"/>
    </row>
    <row r="1016" spans="16:21" ht="12.75">
      <c r="P1016" s="8"/>
      <c r="Q1016" s="8"/>
      <c r="R1016" s="8"/>
      <c r="S1016" s="8"/>
      <c r="T1016" s="8"/>
      <c r="U1016" s="8"/>
    </row>
    <row r="1017" spans="16:21" ht="12.75">
      <c r="P1017" s="8"/>
      <c r="Q1017" s="8"/>
      <c r="R1017" s="8"/>
      <c r="S1017" s="8"/>
      <c r="T1017" s="8"/>
      <c r="U1017" s="8"/>
    </row>
    <row r="1018" spans="16:21" ht="12.75">
      <c r="P1018" s="8"/>
      <c r="Q1018" s="8"/>
      <c r="R1018" s="8"/>
      <c r="S1018" s="8"/>
      <c r="T1018" s="8"/>
      <c r="U1018" s="8"/>
    </row>
    <row r="1019" spans="16:21" ht="12.75">
      <c r="P1019" s="8"/>
      <c r="Q1019" s="8"/>
      <c r="R1019" s="8"/>
      <c r="S1019" s="8"/>
      <c r="T1019" s="8"/>
      <c r="U1019" s="8"/>
    </row>
    <row r="1020" spans="16:21" ht="12.75">
      <c r="P1020" s="8"/>
      <c r="Q1020" s="8"/>
      <c r="R1020" s="8"/>
      <c r="S1020" s="8"/>
      <c r="T1020" s="8"/>
      <c r="U1020" s="8"/>
    </row>
    <row r="1021" spans="16:21" ht="12.75">
      <c r="P1021" s="8"/>
      <c r="Q1021" s="8"/>
      <c r="R1021" s="8"/>
      <c r="S1021" s="8"/>
      <c r="T1021" s="8"/>
      <c r="U1021" s="8"/>
    </row>
    <row r="1022" spans="16:21" ht="12.75">
      <c r="P1022" s="8"/>
      <c r="Q1022" s="8"/>
      <c r="R1022" s="8"/>
      <c r="S1022" s="8"/>
      <c r="T1022" s="8"/>
      <c r="U1022" s="8"/>
    </row>
    <row r="1023" spans="16:21" ht="12.75">
      <c r="P1023" s="8"/>
      <c r="Q1023" s="8"/>
      <c r="R1023" s="8"/>
      <c r="S1023" s="8"/>
      <c r="T1023" s="8"/>
      <c r="U1023" s="8"/>
    </row>
    <row r="1024" spans="16:21" ht="12.75">
      <c r="P1024" s="8"/>
      <c r="Q1024" s="8"/>
      <c r="R1024" s="8"/>
      <c r="S1024" s="8"/>
      <c r="T1024" s="8"/>
      <c r="U1024" s="8"/>
    </row>
    <row r="1025" spans="16:21" ht="12.75">
      <c r="P1025" s="8"/>
      <c r="Q1025" s="8"/>
      <c r="R1025" s="8"/>
      <c r="S1025" s="8"/>
      <c r="T1025" s="8"/>
      <c r="U1025" s="8"/>
    </row>
    <row r="1026" spans="16:21" ht="12.75">
      <c r="P1026" s="8"/>
      <c r="Q1026" s="8"/>
      <c r="R1026" s="8"/>
      <c r="S1026" s="8"/>
      <c r="T1026" s="8"/>
      <c r="U1026" s="8"/>
    </row>
    <row r="1027" spans="16:21" ht="12.75">
      <c r="P1027" s="8"/>
      <c r="Q1027" s="8"/>
      <c r="R1027" s="8"/>
      <c r="S1027" s="8"/>
      <c r="T1027" s="8"/>
      <c r="U1027" s="8"/>
    </row>
    <row r="1028" spans="16:21" ht="12.75">
      <c r="P1028" s="8"/>
      <c r="Q1028" s="8"/>
      <c r="R1028" s="8"/>
      <c r="S1028" s="8"/>
      <c r="T1028" s="8"/>
      <c r="U1028" s="8"/>
    </row>
    <row r="1029" spans="16:21" ht="12.75">
      <c r="P1029" s="8"/>
      <c r="Q1029" s="8"/>
      <c r="R1029" s="8"/>
      <c r="S1029" s="8"/>
      <c r="T1029" s="8"/>
      <c r="U1029" s="8"/>
    </row>
    <row r="1030" spans="16:21" ht="12.75">
      <c r="P1030" s="8"/>
      <c r="Q1030" s="8"/>
      <c r="R1030" s="8"/>
      <c r="S1030" s="8"/>
      <c r="T1030" s="8"/>
      <c r="U1030" s="8"/>
    </row>
    <row r="1031" spans="16:21" ht="12.75">
      <c r="P1031" s="8"/>
      <c r="Q1031" s="8"/>
      <c r="R1031" s="8"/>
      <c r="S1031" s="8"/>
      <c r="T1031" s="8"/>
      <c r="U1031" s="8"/>
    </row>
    <row r="1032" spans="16:21" ht="12.75">
      <c r="P1032" s="8"/>
      <c r="Q1032" s="8"/>
      <c r="R1032" s="8"/>
      <c r="S1032" s="8"/>
      <c r="T1032" s="8"/>
      <c r="U1032" s="8"/>
    </row>
    <row r="1033" spans="16:21" ht="12.75">
      <c r="P1033" s="8"/>
      <c r="Q1033" s="8"/>
      <c r="R1033" s="8"/>
      <c r="S1033" s="8"/>
      <c r="T1033" s="8"/>
      <c r="U1033" s="8"/>
    </row>
    <row r="1034" spans="16:21" ht="12.75">
      <c r="P1034" s="8"/>
      <c r="Q1034" s="8"/>
      <c r="R1034" s="8"/>
      <c r="S1034" s="8"/>
      <c r="T1034" s="8"/>
      <c r="U1034" s="8"/>
    </row>
    <row r="1035" spans="16:21" ht="12.75">
      <c r="P1035" s="8"/>
      <c r="Q1035" s="8"/>
      <c r="R1035" s="8"/>
      <c r="S1035" s="8"/>
      <c r="T1035" s="8"/>
      <c r="U1035" s="8"/>
    </row>
    <row r="1036" spans="16:21" ht="12.75">
      <c r="P1036" s="8"/>
      <c r="Q1036" s="8"/>
      <c r="R1036" s="8"/>
      <c r="S1036" s="8"/>
      <c r="T1036" s="8"/>
      <c r="U1036" s="8"/>
    </row>
    <row r="1037" spans="16:21" ht="12.75">
      <c r="P1037" s="8"/>
      <c r="Q1037" s="8"/>
      <c r="R1037" s="8"/>
      <c r="S1037" s="8"/>
      <c r="T1037" s="8"/>
      <c r="U1037" s="8"/>
    </row>
    <row r="1038" spans="16:21" ht="12.75">
      <c r="P1038" s="8"/>
      <c r="Q1038" s="8"/>
      <c r="R1038" s="8"/>
      <c r="S1038" s="8"/>
      <c r="T1038" s="8"/>
      <c r="U1038" s="8"/>
    </row>
    <row r="1039" spans="16:21" ht="12.75">
      <c r="P1039" s="8"/>
      <c r="Q1039" s="8"/>
      <c r="R1039" s="8"/>
      <c r="S1039" s="8"/>
      <c r="T1039" s="8"/>
      <c r="U1039" s="8"/>
    </row>
    <row r="1040" spans="16:21" ht="12.75">
      <c r="P1040" s="8"/>
      <c r="Q1040" s="8"/>
      <c r="R1040" s="8"/>
      <c r="S1040" s="8"/>
      <c r="T1040" s="8"/>
      <c r="U1040" s="8"/>
    </row>
    <row r="1041" spans="16:21" ht="12.75">
      <c r="P1041" s="8"/>
      <c r="Q1041" s="8"/>
      <c r="R1041" s="8"/>
      <c r="S1041" s="8"/>
      <c r="T1041" s="8"/>
      <c r="U1041" s="8"/>
    </row>
    <row r="1042" spans="16:21" ht="12.75">
      <c r="P1042" s="8"/>
      <c r="Q1042" s="8"/>
      <c r="R1042" s="8"/>
      <c r="S1042" s="8"/>
      <c r="T1042" s="8"/>
      <c r="U1042" s="8"/>
    </row>
    <row r="1043" spans="16:21" ht="12.75">
      <c r="P1043" s="8"/>
      <c r="Q1043" s="8"/>
      <c r="R1043" s="8"/>
      <c r="S1043" s="8"/>
      <c r="T1043" s="8"/>
      <c r="U1043" s="8"/>
    </row>
    <row r="1044" spans="16:21" ht="12.75">
      <c r="P1044" s="8"/>
      <c r="Q1044" s="8"/>
      <c r="R1044" s="8"/>
      <c r="S1044" s="8"/>
      <c r="T1044" s="8"/>
      <c r="U1044" s="8"/>
    </row>
    <row r="1045" spans="16:21" ht="12.75">
      <c r="P1045" s="8"/>
      <c r="Q1045" s="8"/>
      <c r="R1045" s="8"/>
      <c r="S1045" s="8"/>
      <c r="T1045" s="8"/>
      <c r="U1045" s="8"/>
    </row>
    <row r="1046" spans="16:21" ht="12.75">
      <c r="P1046" s="8"/>
      <c r="Q1046" s="8"/>
      <c r="R1046" s="8"/>
      <c r="S1046" s="8"/>
      <c r="T1046" s="8"/>
      <c r="U1046" s="8"/>
    </row>
    <row r="1047" spans="16:21" ht="12.75">
      <c r="P1047" s="8"/>
      <c r="Q1047" s="8"/>
      <c r="R1047" s="8"/>
      <c r="S1047" s="8"/>
      <c r="T1047" s="8"/>
      <c r="U1047" s="8"/>
    </row>
    <row r="1048" spans="16:21" ht="12.75">
      <c r="P1048" s="8"/>
      <c r="Q1048" s="8"/>
      <c r="R1048" s="8"/>
      <c r="S1048" s="8"/>
      <c r="T1048" s="8"/>
      <c r="U1048" s="8"/>
    </row>
    <row r="1049" spans="16:21" ht="12.75">
      <c r="P1049" s="8"/>
      <c r="Q1049" s="8"/>
      <c r="R1049" s="8"/>
      <c r="S1049" s="8"/>
      <c r="T1049" s="8"/>
      <c r="U1049" s="8"/>
    </row>
    <row r="1050" spans="16:21" ht="12.75">
      <c r="P1050" s="8"/>
      <c r="Q1050" s="8"/>
      <c r="R1050" s="8"/>
      <c r="S1050" s="8"/>
      <c r="T1050" s="8"/>
      <c r="U1050" s="8"/>
    </row>
    <row r="1051" spans="16:21" ht="12.75">
      <c r="P1051" s="8"/>
      <c r="Q1051" s="8"/>
      <c r="R1051" s="8"/>
      <c r="S1051" s="8"/>
      <c r="T1051" s="8"/>
      <c r="U1051" s="8"/>
    </row>
    <row r="1052" spans="16:21" ht="12.75">
      <c r="P1052" s="8"/>
      <c r="Q1052" s="8"/>
      <c r="R1052" s="8"/>
      <c r="S1052" s="8"/>
      <c r="T1052" s="8"/>
      <c r="U1052" s="8"/>
    </row>
    <row r="1053" spans="16:21" ht="12.75">
      <c r="P1053" s="8"/>
      <c r="Q1053" s="8"/>
      <c r="R1053" s="8"/>
      <c r="S1053" s="8"/>
      <c r="T1053" s="8"/>
      <c r="U1053" s="8"/>
    </row>
    <row r="1054" spans="16:21" ht="12.75">
      <c r="P1054" s="8"/>
      <c r="Q1054" s="8"/>
      <c r="R1054" s="8"/>
      <c r="S1054" s="8"/>
      <c r="T1054" s="8"/>
      <c r="U1054" s="8"/>
    </row>
    <row r="1055" spans="16:21" ht="12.75">
      <c r="P1055" s="8"/>
      <c r="Q1055" s="8"/>
      <c r="R1055" s="8"/>
      <c r="S1055" s="8"/>
      <c r="T1055" s="8"/>
      <c r="U1055" s="8"/>
    </row>
    <row r="1056" spans="16:21" ht="12.75">
      <c r="P1056" s="8"/>
      <c r="Q1056" s="8"/>
      <c r="R1056" s="8"/>
      <c r="S1056" s="8"/>
      <c r="T1056" s="8"/>
      <c r="U1056" s="8"/>
    </row>
    <row r="1057" spans="16:21" ht="12.75">
      <c r="P1057" s="8"/>
      <c r="Q1057" s="8"/>
      <c r="R1057" s="8"/>
      <c r="S1057" s="8"/>
      <c r="T1057" s="8"/>
      <c r="U1057" s="8"/>
    </row>
    <row r="1058" spans="16:21" ht="12.75">
      <c r="P1058" s="8"/>
      <c r="Q1058" s="8"/>
      <c r="R1058" s="8"/>
      <c r="S1058" s="8"/>
      <c r="T1058" s="8"/>
      <c r="U1058" s="8"/>
    </row>
    <row r="1059" spans="16:21" ht="12.75">
      <c r="P1059" s="8"/>
      <c r="Q1059" s="8"/>
      <c r="R1059" s="8"/>
      <c r="S1059" s="8"/>
      <c r="T1059" s="8"/>
      <c r="U1059" s="8"/>
    </row>
    <row r="1060" spans="16:21" ht="12.75">
      <c r="P1060" s="8"/>
      <c r="Q1060" s="8"/>
      <c r="R1060" s="8"/>
      <c r="S1060" s="8"/>
      <c r="T1060" s="8"/>
      <c r="U1060" s="8"/>
    </row>
    <row r="1061" spans="16:21" ht="12.75">
      <c r="P1061" s="8"/>
      <c r="Q1061" s="8"/>
      <c r="R1061" s="8"/>
      <c r="S1061" s="8"/>
      <c r="T1061" s="8"/>
      <c r="U1061" s="8"/>
    </row>
    <row r="1062" spans="16:21" ht="12.75">
      <c r="P1062" s="8"/>
      <c r="Q1062" s="8"/>
      <c r="R1062" s="8"/>
      <c r="S1062" s="8"/>
      <c r="T1062" s="8"/>
      <c r="U1062" s="8"/>
    </row>
    <row r="1063" spans="16:21" ht="12.75">
      <c r="P1063" s="8"/>
      <c r="Q1063" s="8"/>
      <c r="R1063" s="8"/>
      <c r="S1063" s="8"/>
      <c r="T1063" s="8"/>
      <c r="U1063" s="8"/>
    </row>
    <row r="1064" spans="16:21" ht="12.75">
      <c r="P1064" s="8"/>
      <c r="Q1064" s="8"/>
      <c r="R1064" s="8"/>
      <c r="S1064" s="8"/>
      <c r="T1064" s="8"/>
      <c r="U1064" s="8"/>
    </row>
    <row r="1065" spans="16:21" ht="12.75">
      <c r="P1065" s="8"/>
      <c r="Q1065" s="8"/>
      <c r="R1065" s="8"/>
      <c r="S1065" s="8"/>
      <c r="T1065" s="8"/>
      <c r="U1065" s="8"/>
    </row>
    <row r="1066" spans="16:21" ht="12.75">
      <c r="P1066" s="8"/>
      <c r="Q1066" s="8"/>
      <c r="R1066" s="8"/>
      <c r="S1066" s="8"/>
      <c r="T1066" s="8"/>
      <c r="U1066" s="8"/>
    </row>
    <row r="1067" spans="16:21" ht="12.75">
      <c r="P1067" s="8"/>
      <c r="Q1067" s="8"/>
      <c r="R1067" s="8"/>
      <c r="S1067" s="8"/>
      <c r="T1067" s="8"/>
      <c r="U1067" s="8"/>
    </row>
    <row r="1068" spans="16:21" ht="12.75">
      <c r="P1068" s="8"/>
      <c r="Q1068" s="8"/>
      <c r="R1068" s="8"/>
      <c r="S1068" s="8"/>
      <c r="T1068" s="8"/>
      <c r="U1068" s="8"/>
    </row>
    <row r="1069" spans="16:21" ht="12.75">
      <c r="P1069" s="8"/>
      <c r="Q1069" s="8"/>
      <c r="R1069" s="8"/>
      <c r="S1069" s="8"/>
      <c r="T1069" s="8"/>
      <c r="U1069" s="8"/>
    </row>
    <row r="1070" spans="16:21" ht="12.75">
      <c r="P1070" s="8"/>
      <c r="Q1070" s="8"/>
      <c r="R1070" s="8"/>
      <c r="S1070" s="8"/>
      <c r="T1070" s="8"/>
      <c r="U1070" s="8"/>
    </row>
    <row r="1071" spans="16:21" ht="12.75">
      <c r="P1071" s="8"/>
      <c r="Q1071" s="8"/>
      <c r="R1071" s="8"/>
      <c r="S1071" s="8"/>
      <c r="T1071" s="8"/>
      <c r="U1071" s="8"/>
    </row>
    <row r="1072" spans="16:21" ht="12.75">
      <c r="P1072" s="8"/>
      <c r="Q1072" s="8"/>
      <c r="R1072" s="8"/>
      <c r="S1072" s="8"/>
      <c r="T1072" s="8"/>
      <c r="U1072" s="8"/>
    </row>
    <row r="1073" spans="16:21" ht="12.75">
      <c r="P1073" s="8"/>
      <c r="Q1073" s="8"/>
      <c r="R1073" s="8"/>
      <c r="S1073" s="8"/>
      <c r="T1073" s="8"/>
      <c r="U1073" s="8"/>
    </row>
    <row r="1074" spans="16:21" ht="12.75">
      <c r="P1074" s="8"/>
      <c r="Q1074" s="8"/>
      <c r="R1074" s="8"/>
      <c r="S1074" s="8"/>
      <c r="T1074" s="8"/>
      <c r="U1074" s="8"/>
    </row>
    <row r="1075" spans="16:21" ht="12.75">
      <c r="P1075" s="8"/>
      <c r="Q1075" s="8"/>
      <c r="R1075" s="8"/>
      <c r="S1075" s="8"/>
      <c r="T1075" s="8"/>
      <c r="U1075" s="8"/>
    </row>
    <row r="1076" spans="16:21" ht="12.75">
      <c r="P1076" s="8"/>
      <c r="Q1076" s="8"/>
      <c r="R1076" s="8"/>
      <c r="S1076" s="8"/>
      <c r="T1076" s="8"/>
      <c r="U1076" s="8"/>
    </row>
    <row r="1077" spans="16:21" ht="12.75">
      <c r="P1077" s="8"/>
      <c r="Q1077" s="8"/>
      <c r="R1077" s="8"/>
      <c r="S1077" s="8"/>
      <c r="T1077" s="8"/>
      <c r="U1077" s="8"/>
    </row>
    <row r="1078" spans="16:21" ht="12.75">
      <c r="P1078" s="8"/>
      <c r="Q1078" s="8"/>
      <c r="R1078" s="8"/>
      <c r="S1078" s="8"/>
      <c r="T1078" s="8"/>
      <c r="U1078" s="8"/>
    </row>
    <row r="1079" spans="16:21" ht="12.75">
      <c r="P1079" s="8"/>
      <c r="Q1079" s="8"/>
      <c r="R1079" s="8"/>
      <c r="S1079" s="8"/>
      <c r="T1079" s="8"/>
      <c r="U1079" s="8"/>
    </row>
    <row r="1080" spans="16:21" ht="12.75">
      <c r="P1080" s="8"/>
      <c r="Q1080" s="8"/>
      <c r="R1080" s="8"/>
      <c r="S1080" s="8"/>
      <c r="T1080" s="8"/>
      <c r="U1080" s="8"/>
    </row>
    <row r="1081" spans="16:21" ht="12.75">
      <c r="P1081" s="8"/>
      <c r="Q1081" s="8"/>
      <c r="R1081" s="8"/>
      <c r="S1081" s="8"/>
      <c r="T1081" s="8"/>
      <c r="U1081" s="8"/>
    </row>
    <row r="1082" spans="16:21" ht="12.75">
      <c r="P1082" s="8"/>
      <c r="Q1082" s="8"/>
      <c r="R1082" s="8"/>
      <c r="S1082" s="8"/>
      <c r="T1082" s="8"/>
      <c r="U1082" s="8"/>
    </row>
    <row r="1083" spans="16:21" ht="12.75">
      <c r="P1083" s="8"/>
      <c r="Q1083" s="8"/>
      <c r="R1083" s="8"/>
      <c r="S1083" s="8"/>
      <c r="T1083" s="8"/>
      <c r="U1083" s="8"/>
    </row>
    <row r="1084" spans="16:21" ht="12.75">
      <c r="P1084" s="8"/>
      <c r="Q1084" s="8"/>
      <c r="R1084" s="8"/>
      <c r="S1084" s="8"/>
      <c r="T1084" s="8"/>
      <c r="U1084" s="8"/>
    </row>
    <row r="1085" spans="16:21" ht="12.75">
      <c r="P1085" s="8"/>
      <c r="Q1085" s="8"/>
      <c r="R1085" s="8"/>
      <c r="S1085" s="8"/>
      <c r="T1085" s="8"/>
      <c r="U1085" s="8"/>
    </row>
    <row r="1086" spans="16:21" ht="12.75">
      <c r="P1086" s="8"/>
      <c r="Q1086" s="8"/>
      <c r="R1086" s="8"/>
      <c r="S1086" s="8"/>
      <c r="T1086" s="8"/>
      <c r="U1086" s="8"/>
    </row>
    <row r="1087" spans="16:21" ht="12.75">
      <c r="P1087" s="8"/>
      <c r="Q1087" s="8"/>
      <c r="R1087" s="8"/>
      <c r="S1087" s="8"/>
      <c r="T1087" s="8"/>
      <c r="U1087" s="8"/>
    </row>
    <row r="1088" spans="16:21" ht="12.75">
      <c r="P1088" s="8"/>
      <c r="Q1088" s="8"/>
      <c r="R1088" s="8"/>
      <c r="S1088" s="8"/>
      <c r="T1088" s="8"/>
      <c r="U1088" s="8"/>
    </row>
    <row r="1089" spans="16:21" ht="12.75">
      <c r="P1089" s="8"/>
      <c r="Q1089" s="8"/>
      <c r="R1089" s="8"/>
      <c r="S1089" s="8"/>
      <c r="T1089" s="8"/>
      <c r="U1089" s="8"/>
    </row>
    <row r="1090" spans="16:21" ht="12.75">
      <c r="P1090" s="8"/>
      <c r="Q1090" s="8"/>
      <c r="R1090" s="8"/>
      <c r="S1090" s="8"/>
      <c r="T1090" s="8"/>
      <c r="U1090" s="8"/>
    </row>
    <row r="1091" spans="16:21" ht="12.75">
      <c r="P1091" s="8"/>
      <c r="Q1091" s="8"/>
      <c r="R1091" s="8"/>
      <c r="S1091" s="8"/>
      <c r="T1091" s="8"/>
      <c r="U1091" s="8"/>
    </row>
    <row r="1092" spans="16:21" ht="12.75">
      <c r="P1092" s="8"/>
      <c r="Q1092" s="8"/>
      <c r="R1092" s="8"/>
      <c r="S1092" s="8"/>
      <c r="T1092" s="8"/>
      <c r="U1092" s="8"/>
    </row>
    <row r="1093" spans="16:21" ht="12.75">
      <c r="P1093" s="8"/>
      <c r="Q1093" s="8"/>
      <c r="R1093" s="8"/>
      <c r="S1093" s="8"/>
      <c r="T1093" s="8"/>
      <c r="U1093" s="8"/>
    </row>
    <row r="1094" spans="16:21" ht="12.75">
      <c r="P1094" s="8"/>
      <c r="Q1094" s="8"/>
      <c r="R1094" s="8"/>
      <c r="S1094" s="8"/>
      <c r="T1094" s="8"/>
      <c r="U1094" s="8"/>
    </row>
    <row r="1095" spans="16:21" ht="12.75">
      <c r="P1095" s="8"/>
      <c r="Q1095" s="8"/>
      <c r="R1095" s="8"/>
      <c r="S1095" s="8"/>
      <c r="T1095" s="8"/>
      <c r="U1095" s="8"/>
    </row>
    <row r="1096" spans="16:21" ht="12.75">
      <c r="P1096" s="8"/>
      <c r="Q1096" s="8"/>
      <c r="R1096" s="8"/>
      <c r="S1096" s="8"/>
      <c r="T1096" s="8"/>
      <c r="U1096" s="8"/>
    </row>
    <row r="1097" spans="16:21" ht="12.75">
      <c r="P1097" s="8"/>
      <c r="Q1097" s="8"/>
      <c r="R1097" s="8"/>
      <c r="S1097" s="8"/>
      <c r="T1097" s="8"/>
      <c r="U1097" s="8"/>
    </row>
    <row r="1098" spans="16:21" ht="12.75">
      <c r="P1098" s="8"/>
      <c r="Q1098" s="8"/>
      <c r="R1098" s="8"/>
      <c r="S1098" s="8"/>
      <c r="T1098" s="8"/>
      <c r="U1098" s="8"/>
    </row>
    <row r="1099" spans="16:21" ht="12.75">
      <c r="P1099" s="8"/>
      <c r="Q1099" s="8"/>
      <c r="R1099" s="8"/>
      <c r="S1099" s="8"/>
      <c r="T1099" s="8"/>
      <c r="U1099" s="8"/>
    </row>
    <row r="1100" spans="16:21" ht="12.75">
      <c r="P1100" s="8"/>
      <c r="Q1100" s="8"/>
      <c r="R1100" s="8"/>
      <c r="S1100" s="8"/>
      <c r="T1100" s="8"/>
      <c r="U1100" s="8"/>
    </row>
    <row r="1101" spans="16:21" ht="12.75">
      <c r="P1101" s="8"/>
      <c r="Q1101" s="8"/>
      <c r="R1101" s="8"/>
      <c r="S1101" s="8"/>
      <c r="T1101" s="8"/>
      <c r="U1101" s="8"/>
    </row>
    <row r="1102" spans="16:21" ht="12.75">
      <c r="P1102" s="8"/>
      <c r="Q1102" s="8"/>
      <c r="R1102" s="8"/>
      <c r="S1102" s="8"/>
      <c r="T1102" s="8"/>
      <c r="U1102" s="8"/>
    </row>
    <row r="1103" spans="16:21" ht="12.75">
      <c r="P1103" s="8"/>
      <c r="Q1103" s="8"/>
      <c r="R1103" s="8"/>
      <c r="S1103" s="8"/>
      <c r="T1103" s="8"/>
      <c r="U1103" s="8"/>
    </row>
    <row r="1104" spans="16:21" ht="12.75">
      <c r="P1104" s="8"/>
      <c r="Q1104" s="8"/>
      <c r="R1104" s="8"/>
      <c r="S1104" s="8"/>
      <c r="T1104" s="8"/>
      <c r="U1104" s="8"/>
    </row>
    <row r="1105" spans="16:21" ht="12.75">
      <c r="P1105" s="8"/>
      <c r="Q1105" s="8"/>
      <c r="R1105" s="8"/>
      <c r="S1105" s="8"/>
      <c r="T1105" s="8"/>
      <c r="U1105" s="8"/>
    </row>
    <row r="1106" spans="16:21" ht="12.75">
      <c r="P1106" s="8"/>
      <c r="Q1106" s="8"/>
      <c r="R1106" s="8"/>
      <c r="S1106" s="8"/>
      <c r="T1106" s="8"/>
      <c r="U1106" s="8"/>
    </row>
    <row r="1107" spans="16:21" ht="12.75">
      <c r="P1107" s="8"/>
      <c r="Q1107" s="8"/>
      <c r="R1107" s="8"/>
      <c r="S1107" s="8"/>
      <c r="T1107" s="8"/>
      <c r="U1107" s="8"/>
    </row>
    <row r="1108" spans="16:21" ht="12.75">
      <c r="P1108" s="8"/>
      <c r="Q1108" s="8"/>
      <c r="R1108" s="8"/>
      <c r="S1108" s="8"/>
      <c r="T1108" s="8"/>
      <c r="U1108" s="8"/>
    </row>
    <row r="1109" spans="16:21" ht="12.75">
      <c r="P1109" s="8"/>
      <c r="Q1109" s="8"/>
      <c r="R1109" s="8"/>
      <c r="S1109" s="8"/>
      <c r="T1109" s="8"/>
      <c r="U1109" s="8"/>
    </row>
    <row r="1110" spans="16:21" ht="12.75">
      <c r="P1110" s="8"/>
      <c r="Q1110" s="8"/>
      <c r="R1110" s="8"/>
      <c r="S1110" s="8"/>
      <c r="T1110" s="8"/>
      <c r="U1110" s="8"/>
    </row>
    <row r="1111" spans="16:21" ht="12.75">
      <c r="P1111" s="8"/>
      <c r="Q1111" s="8"/>
      <c r="R1111" s="8"/>
      <c r="S1111" s="8"/>
      <c r="T1111" s="8"/>
      <c r="U1111" s="8"/>
    </row>
    <row r="1112" spans="16:21" ht="12.75">
      <c r="P1112" s="8"/>
      <c r="Q1112" s="8"/>
      <c r="R1112" s="8"/>
      <c r="S1112" s="8"/>
      <c r="T1112" s="8"/>
      <c r="U1112" s="8"/>
    </row>
    <row r="1113" spans="16:21" ht="12.75">
      <c r="P1113" s="8"/>
      <c r="Q1113" s="8"/>
      <c r="R1113" s="8"/>
      <c r="S1113" s="8"/>
      <c r="T1113" s="8"/>
      <c r="U1113" s="8"/>
    </row>
    <row r="1114" spans="16:21" ht="12.75">
      <c r="P1114" s="8"/>
      <c r="Q1114" s="8"/>
      <c r="R1114" s="8"/>
      <c r="S1114" s="8"/>
      <c r="T1114" s="8"/>
      <c r="U1114" s="8"/>
    </row>
    <row r="1115" spans="16:21" ht="12.75">
      <c r="P1115" s="8"/>
      <c r="Q1115" s="8"/>
      <c r="R1115" s="8"/>
      <c r="S1115" s="8"/>
      <c r="T1115" s="8"/>
      <c r="U1115" s="8"/>
    </row>
    <row r="1116" spans="16:21" ht="12.75">
      <c r="P1116" s="8"/>
      <c r="Q1116" s="8"/>
      <c r="R1116" s="8"/>
      <c r="S1116" s="8"/>
      <c r="T1116" s="8"/>
      <c r="U1116" s="8"/>
    </row>
    <row r="1117" spans="16:21" ht="12.75">
      <c r="P1117" s="8"/>
      <c r="Q1117" s="8"/>
      <c r="R1117" s="8"/>
      <c r="S1117" s="8"/>
      <c r="T1117" s="8"/>
      <c r="U1117" s="8"/>
    </row>
    <row r="1118" spans="16:21" ht="12.75">
      <c r="P1118" s="8"/>
      <c r="Q1118" s="8"/>
      <c r="R1118" s="8"/>
      <c r="S1118" s="8"/>
      <c r="T1118" s="8"/>
      <c r="U1118" s="8"/>
    </row>
    <row r="1119" spans="16:21" ht="12.75">
      <c r="P1119" s="8"/>
      <c r="Q1119" s="8"/>
      <c r="R1119" s="8"/>
      <c r="S1119" s="8"/>
      <c r="T1119" s="8"/>
      <c r="U1119" s="8"/>
    </row>
    <row r="1120" spans="16:21" ht="12.75">
      <c r="P1120" s="8"/>
      <c r="Q1120" s="8"/>
      <c r="R1120" s="8"/>
      <c r="S1120" s="8"/>
      <c r="T1120" s="8"/>
      <c r="U1120" s="8"/>
    </row>
    <row r="1121" spans="16:21" ht="12.75">
      <c r="P1121" s="8"/>
      <c r="Q1121" s="8"/>
      <c r="R1121" s="8"/>
      <c r="S1121" s="8"/>
      <c r="T1121" s="8"/>
      <c r="U1121" s="8"/>
    </row>
    <row r="1122" spans="16:21" ht="12.75">
      <c r="P1122" s="8"/>
      <c r="Q1122" s="8"/>
      <c r="R1122" s="8"/>
      <c r="S1122" s="8"/>
      <c r="T1122" s="8"/>
      <c r="U1122" s="8"/>
    </row>
    <row r="1123" spans="16:21" ht="12.75">
      <c r="P1123" s="8"/>
      <c r="Q1123" s="8"/>
      <c r="R1123" s="8"/>
      <c r="S1123" s="8"/>
      <c r="T1123" s="8"/>
      <c r="U1123" s="8"/>
    </row>
    <row r="1124" spans="16:21" ht="12.75">
      <c r="P1124" s="8"/>
      <c r="Q1124" s="8"/>
      <c r="R1124" s="8"/>
      <c r="S1124" s="8"/>
      <c r="T1124" s="8"/>
      <c r="U1124" s="8"/>
    </row>
    <row r="1125" spans="16:21" ht="12.75">
      <c r="P1125" s="8"/>
      <c r="Q1125" s="8"/>
      <c r="R1125" s="8"/>
      <c r="S1125" s="8"/>
      <c r="T1125" s="8"/>
      <c r="U1125" s="8"/>
    </row>
    <row r="1126" spans="16:21" ht="12.75">
      <c r="P1126" s="8"/>
      <c r="Q1126" s="8"/>
      <c r="R1126" s="8"/>
      <c r="S1126" s="8"/>
      <c r="T1126" s="8"/>
      <c r="U1126" s="8"/>
    </row>
    <row r="1127" spans="16:21" ht="12.75">
      <c r="P1127" s="8"/>
      <c r="Q1127" s="8"/>
      <c r="R1127" s="8"/>
      <c r="S1127" s="8"/>
      <c r="T1127" s="8"/>
      <c r="U1127" s="8"/>
    </row>
    <row r="1128" spans="16:21" ht="12.75">
      <c r="P1128" s="8"/>
      <c r="Q1128" s="8"/>
      <c r="R1128" s="8"/>
      <c r="S1128" s="8"/>
      <c r="T1128" s="8"/>
      <c r="U1128" s="8"/>
    </row>
    <row r="1129" spans="16:21" ht="12.75">
      <c r="P1129" s="8"/>
      <c r="Q1129" s="8"/>
      <c r="R1129" s="8"/>
      <c r="S1129" s="8"/>
      <c r="T1129" s="8"/>
      <c r="U1129" s="8"/>
    </row>
    <row r="1130" spans="16:21" ht="12.75">
      <c r="P1130" s="8"/>
      <c r="Q1130" s="8"/>
      <c r="R1130" s="8"/>
      <c r="S1130" s="8"/>
      <c r="T1130" s="8"/>
      <c r="U1130" s="8"/>
    </row>
    <row r="1131" spans="16:21" ht="12.75">
      <c r="P1131" s="8"/>
      <c r="Q1131" s="8"/>
      <c r="R1131" s="8"/>
      <c r="S1131" s="8"/>
      <c r="T1131" s="8"/>
      <c r="U1131" s="8"/>
    </row>
    <row r="1132" spans="16:21" ht="12.75">
      <c r="P1132" s="8"/>
      <c r="Q1132" s="8"/>
      <c r="R1132" s="8"/>
      <c r="S1132" s="8"/>
      <c r="T1132" s="8"/>
      <c r="U1132" s="8"/>
    </row>
    <row r="1133" spans="16:21" ht="12.75">
      <c r="P1133" s="8"/>
      <c r="Q1133" s="8"/>
      <c r="R1133" s="8"/>
      <c r="S1133" s="8"/>
      <c r="T1133" s="8"/>
      <c r="U1133" s="8"/>
    </row>
    <row r="1134" spans="16:21" ht="12.75">
      <c r="P1134" s="8"/>
      <c r="Q1134" s="8"/>
      <c r="R1134" s="8"/>
      <c r="S1134" s="8"/>
      <c r="T1134" s="8"/>
      <c r="U1134" s="8"/>
    </row>
    <row r="1135" spans="16:21" ht="12.75">
      <c r="P1135" s="8"/>
      <c r="Q1135" s="8"/>
      <c r="R1135" s="8"/>
      <c r="S1135" s="8"/>
      <c r="T1135" s="8"/>
      <c r="U1135" s="8"/>
    </row>
    <row r="1136" spans="16:21" ht="12.75">
      <c r="P1136" s="8"/>
      <c r="Q1136" s="8"/>
      <c r="R1136" s="8"/>
      <c r="S1136" s="8"/>
      <c r="T1136" s="8"/>
      <c r="U1136" s="8"/>
    </row>
    <row r="1137" spans="16:21" ht="12.75">
      <c r="P1137" s="8"/>
      <c r="Q1137" s="8"/>
      <c r="R1137" s="8"/>
      <c r="S1137" s="8"/>
      <c r="T1137" s="8"/>
      <c r="U1137" s="8"/>
    </row>
    <row r="1138" spans="16:21" ht="12.75">
      <c r="P1138" s="8"/>
      <c r="Q1138" s="8"/>
      <c r="R1138" s="8"/>
      <c r="S1138" s="8"/>
      <c r="T1138" s="8"/>
      <c r="U1138" s="8"/>
    </row>
    <row r="1139" spans="16:21" ht="12.75">
      <c r="P1139" s="8"/>
      <c r="Q1139" s="8"/>
      <c r="R1139" s="8"/>
      <c r="S1139" s="8"/>
      <c r="T1139" s="8"/>
      <c r="U1139" s="8"/>
    </row>
    <row r="1140" spans="16:21" ht="12.75">
      <c r="P1140" s="8"/>
      <c r="Q1140" s="8"/>
      <c r="R1140" s="8"/>
      <c r="S1140" s="8"/>
      <c r="T1140" s="8"/>
      <c r="U1140" s="8"/>
    </row>
    <row r="1141" spans="16:21" ht="12.75">
      <c r="P1141" s="8"/>
      <c r="Q1141" s="8"/>
      <c r="R1141" s="8"/>
      <c r="S1141" s="8"/>
      <c r="T1141" s="8"/>
      <c r="U1141" s="8"/>
    </row>
    <row r="1142" spans="16:21" ht="12.75">
      <c r="P1142" s="8"/>
      <c r="Q1142" s="8"/>
      <c r="R1142" s="8"/>
      <c r="S1142" s="8"/>
      <c r="T1142" s="8"/>
      <c r="U1142" s="8"/>
    </row>
    <row r="1143" spans="16:21" ht="12.75">
      <c r="P1143" s="8"/>
      <c r="Q1143" s="8"/>
      <c r="R1143" s="8"/>
      <c r="S1143" s="8"/>
      <c r="T1143" s="8"/>
      <c r="U1143" s="8"/>
    </row>
    <row r="1144" spans="16:21" ht="12.75">
      <c r="P1144" s="8"/>
      <c r="Q1144" s="8"/>
      <c r="R1144" s="8"/>
      <c r="S1144" s="8"/>
      <c r="T1144" s="8"/>
      <c r="U1144" s="8"/>
    </row>
    <row r="1145" spans="16:21" ht="12.75">
      <c r="P1145" s="8"/>
      <c r="Q1145" s="8"/>
      <c r="R1145" s="8"/>
      <c r="S1145" s="8"/>
      <c r="T1145" s="8"/>
      <c r="U1145" s="8"/>
    </row>
    <row r="1146" spans="16:21" ht="12.75">
      <c r="P1146" s="8"/>
      <c r="Q1146" s="8"/>
      <c r="R1146" s="8"/>
      <c r="S1146" s="8"/>
      <c r="T1146" s="8"/>
      <c r="U1146" s="8"/>
    </row>
    <row r="1147" spans="16:21" ht="12.75">
      <c r="P1147" s="8"/>
      <c r="Q1147" s="8"/>
      <c r="R1147" s="8"/>
      <c r="S1147" s="8"/>
      <c r="T1147" s="8"/>
      <c r="U1147" s="8"/>
    </row>
    <row r="1148" spans="16:21" ht="12.75">
      <c r="P1148" s="8"/>
      <c r="Q1148" s="8"/>
      <c r="R1148" s="8"/>
      <c r="S1148" s="8"/>
      <c r="T1148" s="8"/>
      <c r="U1148" s="8"/>
    </row>
    <row r="1149" spans="16:21" ht="12.75">
      <c r="P1149" s="8"/>
      <c r="Q1149" s="8"/>
      <c r="R1149" s="8"/>
      <c r="S1149" s="8"/>
      <c r="T1149" s="8"/>
      <c r="U1149" s="8"/>
    </row>
    <row r="1150" spans="16:21" ht="12.75">
      <c r="P1150" s="8"/>
      <c r="Q1150" s="8"/>
      <c r="R1150" s="8"/>
      <c r="S1150" s="8"/>
      <c r="T1150" s="8"/>
      <c r="U1150" s="8"/>
    </row>
    <row r="1151" spans="16:21" ht="12.75">
      <c r="P1151" s="8"/>
      <c r="Q1151" s="8"/>
      <c r="R1151" s="8"/>
      <c r="S1151" s="8"/>
      <c r="T1151" s="8"/>
      <c r="U1151" s="8"/>
    </row>
    <row r="1152" spans="16:21" ht="12.75">
      <c r="P1152" s="8"/>
      <c r="Q1152" s="8"/>
      <c r="R1152" s="8"/>
      <c r="S1152" s="8"/>
      <c r="T1152" s="8"/>
      <c r="U1152" s="8"/>
    </row>
    <row r="1153" spans="16:21" ht="12.75">
      <c r="P1153" s="8"/>
      <c r="Q1153" s="8"/>
      <c r="R1153" s="8"/>
      <c r="S1153" s="8"/>
      <c r="T1153" s="8"/>
      <c r="U1153" s="8"/>
    </row>
    <row r="1154" spans="16:21" ht="12.75">
      <c r="P1154" s="8"/>
      <c r="Q1154" s="8"/>
      <c r="R1154" s="8"/>
      <c r="S1154" s="8"/>
      <c r="T1154" s="8"/>
      <c r="U1154" s="8"/>
    </row>
    <row r="1155" spans="16:21" ht="12.75">
      <c r="P1155" s="8"/>
      <c r="Q1155" s="8"/>
      <c r="R1155" s="8"/>
      <c r="S1155" s="8"/>
      <c r="T1155" s="8"/>
      <c r="U1155" s="8"/>
    </row>
    <row r="1156" spans="16:21" ht="12.75">
      <c r="P1156" s="8"/>
      <c r="Q1156" s="8"/>
      <c r="R1156" s="8"/>
      <c r="S1156" s="8"/>
      <c r="T1156" s="8"/>
      <c r="U1156" s="8"/>
    </row>
    <row r="1157" spans="16:21" ht="12.75">
      <c r="P1157" s="8"/>
      <c r="Q1157" s="8"/>
      <c r="R1157" s="8"/>
      <c r="S1157" s="8"/>
      <c r="T1157" s="8"/>
      <c r="U1157" s="8"/>
    </row>
    <row r="1158" spans="16:21" ht="12.75">
      <c r="P1158" s="8"/>
      <c r="Q1158" s="8"/>
      <c r="R1158" s="8"/>
      <c r="S1158" s="8"/>
      <c r="T1158" s="8"/>
      <c r="U1158" s="8"/>
    </row>
    <row r="1159" spans="16:21" ht="12.75">
      <c r="P1159" s="8"/>
      <c r="Q1159" s="8"/>
      <c r="R1159" s="8"/>
      <c r="S1159" s="8"/>
      <c r="T1159" s="8"/>
      <c r="U1159" s="8"/>
    </row>
    <row r="1160" spans="16:21" ht="12.75">
      <c r="P1160" s="8"/>
      <c r="Q1160" s="8"/>
      <c r="R1160" s="8"/>
      <c r="S1160" s="8"/>
      <c r="T1160" s="8"/>
      <c r="U1160" s="8"/>
    </row>
    <row r="1161" spans="16:21" ht="12.75">
      <c r="P1161" s="8"/>
      <c r="Q1161" s="8"/>
      <c r="R1161" s="8"/>
      <c r="S1161" s="8"/>
      <c r="T1161" s="8"/>
      <c r="U1161" s="8"/>
    </row>
    <row r="1162" spans="16:21" ht="12.75">
      <c r="P1162" s="8"/>
      <c r="Q1162" s="8"/>
      <c r="R1162" s="8"/>
      <c r="S1162" s="8"/>
      <c r="T1162" s="8"/>
      <c r="U1162" s="8"/>
    </row>
    <row r="1163" spans="16:21" ht="12.75">
      <c r="P1163" s="8"/>
      <c r="Q1163" s="8"/>
      <c r="R1163" s="8"/>
      <c r="S1163" s="8"/>
      <c r="T1163" s="8"/>
      <c r="U1163" s="8"/>
    </row>
    <row r="1164" spans="16:21" ht="12.75">
      <c r="P1164" s="8"/>
      <c r="Q1164" s="8"/>
      <c r="R1164" s="8"/>
      <c r="S1164" s="8"/>
      <c r="T1164" s="8"/>
      <c r="U1164" s="8"/>
    </row>
    <row r="1165" spans="16:21" ht="12.75">
      <c r="P1165" s="8"/>
      <c r="Q1165" s="8"/>
      <c r="R1165" s="8"/>
      <c r="S1165" s="8"/>
      <c r="T1165" s="8"/>
      <c r="U1165" s="8"/>
    </row>
    <row r="1166" spans="16:21" ht="12.75">
      <c r="P1166" s="8"/>
      <c r="Q1166" s="8"/>
      <c r="R1166" s="8"/>
      <c r="S1166" s="8"/>
      <c r="T1166" s="8"/>
      <c r="U1166" s="8"/>
    </row>
    <row r="1167" spans="16:21" ht="12.75">
      <c r="P1167" s="8"/>
      <c r="Q1167" s="8"/>
      <c r="R1167" s="8"/>
      <c r="S1167" s="8"/>
      <c r="T1167" s="8"/>
      <c r="U1167" s="8"/>
    </row>
    <row r="1168" spans="16:21" ht="12.75">
      <c r="P1168" s="8"/>
      <c r="Q1168" s="8"/>
      <c r="R1168" s="8"/>
      <c r="S1168" s="8"/>
      <c r="T1168" s="8"/>
      <c r="U1168" s="8"/>
    </row>
    <row r="1169" spans="16:21" ht="12.75">
      <c r="P1169" s="8"/>
      <c r="Q1169" s="8"/>
      <c r="R1169" s="8"/>
      <c r="S1169" s="8"/>
      <c r="T1169" s="8"/>
      <c r="U1169" s="8"/>
    </row>
    <row r="1170" spans="16:21" ht="12.75">
      <c r="P1170" s="8"/>
      <c r="Q1170" s="8"/>
      <c r="R1170" s="8"/>
      <c r="S1170" s="8"/>
      <c r="T1170" s="8"/>
      <c r="U1170" s="8"/>
    </row>
    <row r="1171" spans="16:21" ht="12.75">
      <c r="P1171" s="8"/>
      <c r="Q1171" s="8"/>
      <c r="R1171" s="8"/>
      <c r="S1171" s="8"/>
      <c r="T1171" s="8"/>
      <c r="U1171" s="8"/>
    </row>
    <row r="1172" spans="16:21" ht="12.75">
      <c r="P1172" s="8"/>
      <c r="Q1172" s="8"/>
      <c r="R1172" s="8"/>
      <c r="S1172" s="8"/>
      <c r="T1172" s="8"/>
      <c r="U1172" s="8"/>
    </row>
    <row r="1173" spans="16:21" ht="12.75">
      <c r="P1173" s="8"/>
      <c r="Q1173" s="8"/>
      <c r="R1173" s="8"/>
      <c r="S1173" s="8"/>
      <c r="T1173" s="8"/>
      <c r="U1173" s="8"/>
    </row>
    <row r="1174" spans="16:21" ht="12.75">
      <c r="P1174" s="8"/>
      <c r="Q1174" s="8"/>
      <c r="R1174" s="8"/>
      <c r="S1174" s="8"/>
      <c r="T1174" s="8"/>
      <c r="U1174" s="8"/>
    </row>
    <row r="1175" spans="16:21" ht="12.75">
      <c r="P1175" s="8"/>
      <c r="Q1175" s="8"/>
      <c r="R1175" s="8"/>
      <c r="S1175" s="8"/>
      <c r="T1175" s="8"/>
      <c r="U1175" s="8"/>
    </row>
    <row r="1176" spans="16:21" ht="12.75">
      <c r="P1176" s="8"/>
      <c r="Q1176" s="8"/>
      <c r="R1176" s="8"/>
      <c r="S1176" s="8"/>
      <c r="T1176" s="8"/>
      <c r="U1176" s="8"/>
    </row>
    <row r="1177" spans="16:21" ht="12.75">
      <c r="P1177" s="8"/>
      <c r="Q1177" s="8"/>
      <c r="R1177" s="8"/>
      <c r="S1177" s="8"/>
      <c r="T1177" s="8"/>
      <c r="U1177" s="8"/>
    </row>
    <row r="1178" spans="16:21" ht="12.75">
      <c r="P1178" s="8"/>
      <c r="Q1178" s="8"/>
      <c r="R1178" s="8"/>
      <c r="S1178" s="8"/>
      <c r="T1178" s="8"/>
      <c r="U1178" s="8"/>
    </row>
    <row r="1179" spans="16:21" ht="12.75">
      <c r="P1179" s="8"/>
      <c r="Q1179" s="8"/>
      <c r="R1179" s="8"/>
      <c r="S1179" s="8"/>
      <c r="T1179" s="8"/>
      <c r="U1179" s="8"/>
    </row>
    <row r="1180" spans="16:21" ht="12.75">
      <c r="P1180" s="8"/>
      <c r="Q1180" s="8"/>
      <c r="R1180" s="8"/>
      <c r="S1180" s="8"/>
      <c r="T1180" s="8"/>
      <c r="U1180" s="8"/>
    </row>
    <row r="1181" spans="16:21" ht="12.75">
      <c r="P1181" s="8"/>
      <c r="Q1181" s="8"/>
      <c r="R1181" s="8"/>
      <c r="S1181" s="8"/>
      <c r="T1181" s="8"/>
      <c r="U1181" s="8"/>
    </row>
    <row r="1182" spans="16:21" ht="12.75">
      <c r="P1182" s="8"/>
      <c r="Q1182" s="8"/>
      <c r="R1182" s="8"/>
      <c r="S1182" s="8"/>
      <c r="T1182" s="8"/>
      <c r="U1182" s="8"/>
    </row>
    <row r="1183" spans="16:21" ht="12.75">
      <c r="P1183" s="8"/>
      <c r="Q1183" s="8"/>
      <c r="R1183" s="8"/>
      <c r="S1183" s="8"/>
      <c r="T1183" s="8"/>
      <c r="U1183" s="8"/>
    </row>
    <row r="1184" spans="16:21" ht="12.75">
      <c r="P1184" s="8"/>
      <c r="Q1184" s="8"/>
      <c r="R1184" s="8"/>
      <c r="S1184" s="8"/>
      <c r="T1184" s="8"/>
      <c r="U1184" s="8"/>
    </row>
    <row r="1185" spans="16:21" ht="12.75">
      <c r="P1185" s="8"/>
      <c r="Q1185" s="8"/>
      <c r="R1185" s="8"/>
      <c r="S1185" s="8"/>
      <c r="T1185" s="8"/>
      <c r="U1185" s="8"/>
    </row>
    <row r="1186" spans="16:21" ht="12.75">
      <c r="P1186" s="8"/>
      <c r="Q1186" s="8"/>
      <c r="R1186" s="8"/>
      <c r="S1186" s="8"/>
      <c r="T1186" s="8"/>
      <c r="U1186" s="8"/>
    </row>
    <row r="1187" spans="16:21" ht="12.75">
      <c r="P1187" s="8"/>
      <c r="Q1187" s="8"/>
      <c r="R1187" s="8"/>
      <c r="S1187" s="8"/>
      <c r="T1187" s="8"/>
      <c r="U1187" s="8"/>
    </row>
    <row r="1188" spans="16:21" ht="12.75">
      <c r="P1188" s="8"/>
      <c r="Q1188" s="8"/>
      <c r="R1188" s="8"/>
      <c r="S1188" s="8"/>
      <c r="T1188" s="8"/>
      <c r="U1188" s="8"/>
    </row>
    <row r="1189" spans="16:21" ht="12.75">
      <c r="P1189" s="8"/>
      <c r="Q1189" s="8"/>
      <c r="R1189" s="8"/>
      <c r="S1189" s="8"/>
      <c r="T1189" s="8"/>
      <c r="U1189" s="8"/>
    </row>
    <row r="1190" spans="16:21" ht="12.75">
      <c r="P1190" s="8"/>
      <c r="Q1190" s="8"/>
      <c r="R1190" s="8"/>
      <c r="S1190" s="8"/>
      <c r="T1190" s="8"/>
      <c r="U1190" s="8"/>
    </row>
    <row r="1191" spans="16:21" ht="12.75">
      <c r="P1191" s="8"/>
      <c r="Q1191" s="8"/>
      <c r="R1191" s="8"/>
      <c r="S1191" s="8"/>
      <c r="T1191" s="8"/>
      <c r="U1191" s="8"/>
    </row>
    <row r="1192" spans="16:21" ht="12.75">
      <c r="P1192" s="8"/>
      <c r="Q1192" s="8"/>
      <c r="R1192" s="8"/>
      <c r="S1192" s="8"/>
      <c r="T1192" s="8"/>
      <c r="U1192" s="8"/>
    </row>
    <row r="1193" spans="16:21" ht="12.75">
      <c r="P1193" s="8"/>
      <c r="Q1193" s="8"/>
      <c r="R1193" s="8"/>
      <c r="S1193" s="8"/>
      <c r="T1193" s="8"/>
      <c r="U1193" s="8"/>
    </row>
    <row r="1194" spans="16:21" ht="12.75">
      <c r="P1194" s="8"/>
      <c r="Q1194" s="8"/>
      <c r="R1194" s="8"/>
      <c r="S1194" s="8"/>
      <c r="T1194" s="8"/>
      <c r="U1194" s="8"/>
    </row>
    <row r="1195" spans="16:21" ht="12.75">
      <c r="P1195" s="8"/>
      <c r="Q1195" s="8"/>
      <c r="R1195" s="8"/>
      <c r="S1195" s="8"/>
      <c r="T1195" s="8"/>
      <c r="U1195" s="8"/>
    </row>
    <row r="1196" spans="16:21" ht="12.75">
      <c r="P1196" s="8"/>
      <c r="Q1196" s="8"/>
      <c r="R1196" s="8"/>
      <c r="S1196" s="8"/>
      <c r="T1196" s="8"/>
      <c r="U1196" s="8"/>
    </row>
    <row r="1197" spans="16:21" ht="12.75">
      <c r="P1197" s="8"/>
      <c r="Q1197" s="8"/>
      <c r="R1197" s="8"/>
      <c r="S1197" s="8"/>
      <c r="T1197" s="8"/>
      <c r="U1197" s="8"/>
    </row>
    <row r="1198" spans="16:21" ht="12.75">
      <c r="P1198" s="8"/>
      <c r="Q1198" s="8"/>
      <c r="R1198" s="8"/>
      <c r="S1198" s="8"/>
      <c r="T1198" s="8"/>
      <c r="U1198" s="8"/>
    </row>
    <row r="1199" spans="16:21" ht="12.75">
      <c r="P1199" s="8"/>
      <c r="Q1199" s="8"/>
      <c r="R1199" s="8"/>
      <c r="S1199" s="8"/>
      <c r="T1199" s="8"/>
      <c r="U1199" s="8"/>
    </row>
    <row r="1200" spans="16:21" ht="12.75">
      <c r="P1200" s="8"/>
      <c r="Q1200" s="8"/>
      <c r="R1200" s="8"/>
      <c r="S1200" s="8"/>
      <c r="T1200" s="8"/>
      <c r="U1200" s="8"/>
    </row>
    <row r="1201" spans="16:21" ht="12.75">
      <c r="P1201" s="8"/>
      <c r="Q1201" s="8"/>
      <c r="R1201" s="8"/>
      <c r="S1201" s="8"/>
      <c r="T1201" s="8"/>
      <c r="U1201" s="8"/>
    </row>
    <row r="1202" spans="16:21" ht="12.75">
      <c r="P1202" s="8"/>
      <c r="Q1202" s="8"/>
      <c r="R1202" s="8"/>
      <c r="S1202" s="8"/>
      <c r="T1202" s="8"/>
      <c r="U1202" s="8"/>
    </row>
    <row r="1203" spans="16:21" ht="12.75">
      <c r="P1203" s="8"/>
      <c r="Q1203" s="8"/>
      <c r="R1203" s="8"/>
      <c r="S1203" s="8"/>
      <c r="T1203" s="8"/>
      <c r="U1203" s="8"/>
    </row>
    <row r="1204" spans="16:21" ht="12.75">
      <c r="P1204" s="8"/>
      <c r="Q1204" s="8"/>
      <c r="R1204" s="8"/>
      <c r="S1204" s="8"/>
      <c r="T1204" s="8"/>
      <c r="U1204" s="8"/>
    </row>
    <row r="1205" spans="16:21" ht="12.75">
      <c r="P1205" s="8"/>
      <c r="Q1205" s="8"/>
      <c r="R1205" s="8"/>
      <c r="S1205" s="8"/>
      <c r="T1205" s="8"/>
      <c r="U1205" s="8"/>
    </row>
    <row r="1206" spans="16:21" ht="12.75">
      <c r="P1206" s="8"/>
      <c r="Q1206" s="8"/>
      <c r="R1206" s="8"/>
      <c r="S1206" s="8"/>
      <c r="T1206" s="8"/>
      <c r="U1206" s="8"/>
    </row>
    <row r="1207" spans="16:21" ht="12.75">
      <c r="P1207" s="8"/>
      <c r="Q1207" s="8"/>
      <c r="R1207" s="8"/>
      <c r="S1207" s="8"/>
      <c r="T1207" s="8"/>
      <c r="U1207" s="8"/>
    </row>
    <row r="1208" spans="16:21" ht="12.75">
      <c r="P1208" s="8"/>
      <c r="Q1208" s="8"/>
      <c r="R1208" s="8"/>
      <c r="S1208" s="8"/>
      <c r="T1208" s="8"/>
      <c r="U1208" s="8"/>
    </row>
    <row r="1209" spans="16:21" ht="12.75">
      <c r="P1209" s="8"/>
      <c r="Q1209" s="8"/>
      <c r="R1209" s="8"/>
      <c r="S1209" s="8"/>
      <c r="T1209" s="8"/>
      <c r="U1209" s="8"/>
    </row>
    <row r="1210" spans="16:21" ht="12.75">
      <c r="P1210" s="8"/>
      <c r="Q1210" s="8"/>
      <c r="R1210" s="8"/>
      <c r="S1210" s="8"/>
      <c r="T1210" s="8"/>
      <c r="U1210" s="8"/>
    </row>
    <row r="1211" spans="16:21" ht="12.75">
      <c r="P1211" s="8"/>
      <c r="Q1211" s="8"/>
      <c r="R1211" s="8"/>
      <c r="S1211" s="8"/>
      <c r="T1211" s="8"/>
      <c r="U1211" s="8"/>
    </row>
    <row r="1212" spans="16:21" ht="12.75">
      <c r="P1212" s="8"/>
      <c r="Q1212" s="8"/>
      <c r="R1212" s="8"/>
      <c r="S1212" s="8"/>
      <c r="T1212" s="8"/>
      <c r="U1212" s="8"/>
    </row>
    <row r="1213" spans="16:21" ht="12.75">
      <c r="P1213" s="8"/>
      <c r="Q1213" s="8"/>
      <c r="R1213" s="8"/>
      <c r="S1213" s="8"/>
      <c r="T1213" s="8"/>
      <c r="U1213" s="8"/>
    </row>
    <row r="1214" spans="16:21" ht="12.75">
      <c r="P1214" s="8"/>
      <c r="Q1214" s="8"/>
      <c r="R1214" s="8"/>
      <c r="S1214" s="8"/>
      <c r="T1214" s="8"/>
      <c r="U1214" s="8"/>
    </row>
    <row r="1215" spans="16:21" ht="12.75">
      <c r="P1215" s="8"/>
      <c r="Q1215" s="8"/>
      <c r="R1215" s="8"/>
      <c r="S1215" s="8"/>
      <c r="T1215" s="8"/>
      <c r="U1215" s="8"/>
    </row>
    <row r="1216" spans="16:21" ht="12.75">
      <c r="P1216" s="8"/>
      <c r="Q1216" s="8"/>
      <c r="R1216" s="8"/>
      <c r="S1216" s="8"/>
      <c r="T1216" s="8"/>
      <c r="U1216" s="8"/>
    </row>
    <row r="1217" spans="16:21" ht="12.75">
      <c r="P1217" s="8"/>
      <c r="Q1217" s="8"/>
      <c r="R1217" s="8"/>
      <c r="S1217" s="8"/>
      <c r="T1217" s="8"/>
      <c r="U1217" s="8"/>
    </row>
    <row r="1218" spans="16:21" ht="12.75">
      <c r="P1218" s="8"/>
      <c r="Q1218" s="8"/>
      <c r="R1218" s="8"/>
      <c r="S1218" s="8"/>
      <c r="T1218" s="8"/>
      <c r="U1218" s="8"/>
    </row>
    <row r="1219" spans="16:21" ht="12.75">
      <c r="P1219" s="8"/>
      <c r="Q1219" s="8"/>
      <c r="R1219" s="8"/>
      <c r="S1219" s="8"/>
      <c r="T1219" s="8"/>
      <c r="U1219" s="8"/>
    </row>
    <row r="1220" spans="16:21" ht="12.75">
      <c r="P1220" s="8"/>
      <c r="Q1220" s="8"/>
      <c r="R1220" s="8"/>
      <c r="S1220" s="8"/>
      <c r="T1220" s="8"/>
      <c r="U1220" s="8"/>
    </row>
    <row r="1221" spans="16:21" ht="12.75">
      <c r="P1221" s="8"/>
      <c r="Q1221" s="8"/>
      <c r="R1221" s="8"/>
      <c r="S1221" s="8"/>
      <c r="T1221" s="8"/>
      <c r="U1221" s="8"/>
    </row>
    <row r="1222" spans="16:21" ht="12.75">
      <c r="P1222" s="8"/>
      <c r="Q1222" s="8"/>
      <c r="R1222" s="8"/>
      <c r="S1222" s="8"/>
      <c r="T1222" s="8"/>
      <c r="U1222" s="8"/>
    </row>
    <row r="1223" spans="16:21" ht="12.75">
      <c r="P1223" s="8"/>
      <c r="Q1223" s="8"/>
      <c r="R1223" s="8"/>
      <c r="S1223" s="8"/>
      <c r="T1223" s="8"/>
      <c r="U1223" s="8"/>
    </row>
    <row r="1224" spans="16:21" ht="12.75">
      <c r="P1224" s="8"/>
      <c r="Q1224" s="8"/>
      <c r="R1224" s="8"/>
      <c r="S1224" s="8"/>
      <c r="T1224" s="8"/>
      <c r="U1224" s="8"/>
    </row>
    <row r="1225" spans="16:21" ht="12.75">
      <c r="P1225" s="8"/>
      <c r="Q1225" s="8"/>
      <c r="R1225" s="8"/>
      <c r="S1225" s="8"/>
      <c r="T1225" s="8"/>
      <c r="U1225" s="8"/>
    </row>
    <row r="1226" spans="16:21" ht="12.75">
      <c r="P1226" s="8"/>
      <c r="Q1226" s="8"/>
      <c r="R1226" s="8"/>
      <c r="S1226" s="8"/>
      <c r="T1226" s="8"/>
      <c r="U1226" s="8"/>
    </row>
    <row r="1227" spans="16:21" ht="12.75">
      <c r="P1227" s="8"/>
      <c r="Q1227" s="8"/>
      <c r="R1227" s="8"/>
      <c r="S1227" s="8"/>
      <c r="T1227" s="8"/>
      <c r="U1227" s="8"/>
    </row>
    <row r="1228" spans="16:21" ht="12.75">
      <c r="P1228" s="8"/>
      <c r="Q1228" s="8"/>
      <c r="R1228" s="8"/>
      <c r="S1228" s="8"/>
      <c r="T1228" s="8"/>
      <c r="U1228" s="8"/>
    </row>
    <row r="1229" spans="16:21" ht="12.75">
      <c r="P1229" s="8"/>
      <c r="Q1229" s="8"/>
      <c r="R1229" s="8"/>
      <c r="S1229" s="8"/>
      <c r="T1229" s="8"/>
      <c r="U1229" s="8"/>
    </row>
    <row r="1230" spans="16:21" ht="12.75">
      <c r="P1230" s="8"/>
      <c r="Q1230" s="8"/>
      <c r="R1230" s="8"/>
      <c r="S1230" s="8"/>
      <c r="T1230" s="8"/>
      <c r="U1230" s="8"/>
    </row>
    <row r="1231" spans="16:21" ht="12.75">
      <c r="P1231" s="8"/>
      <c r="Q1231" s="8"/>
      <c r="R1231" s="8"/>
      <c r="S1231" s="8"/>
      <c r="T1231" s="8"/>
      <c r="U1231" s="8"/>
    </row>
    <row r="1232" spans="16:21" ht="12.75">
      <c r="P1232" s="8"/>
      <c r="Q1232" s="8"/>
      <c r="R1232" s="8"/>
      <c r="S1232" s="8"/>
      <c r="T1232" s="8"/>
      <c r="U1232" s="8"/>
    </row>
    <row r="1233" spans="16:21" ht="12.75">
      <c r="P1233" s="8"/>
      <c r="Q1233" s="8"/>
      <c r="R1233" s="8"/>
      <c r="S1233" s="8"/>
      <c r="T1233" s="8"/>
      <c r="U1233" s="8"/>
    </row>
    <row r="1234" spans="16:21" ht="12.75">
      <c r="P1234" s="8"/>
      <c r="Q1234" s="8"/>
      <c r="R1234" s="8"/>
      <c r="S1234" s="8"/>
      <c r="T1234" s="8"/>
      <c r="U1234" s="8"/>
    </row>
    <row r="1235" spans="16:21" ht="12.75">
      <c r="P1235" s="8"/>
      <c r="Q1235" s="8"/>
      <c r="R1235" s="8"/>
      <c r="S1235" s="8"/>
      <c r="T1235" s="8"/>
      <c r="U1235" s="8"/>
    </row>
    <row r="1236" spans="16:21" ht="12.75">
      <c r="P1236" s="8"/>
      <c r="Q1236" s="8"/>
      <c r="R1236" s="8"/>
      <c r="S1236" s="8"/>
      <c r="T1236" s="8"/>
      <c r="U1236" s="8"/>
    </row>
    <row r="1237" spans="16:21" ht="12.75">
      <c r="P1237" s="8"/>
      <c r="Q1237" s="8"/>
      <c r="R1237" s="8"/>
      <c r="S1237" s="8"/>
      <c r="T1237" s="8"/>
      <c r="U1237" s="8"/>
    </row>
    <row r="1238" spans="16:21" ht="12.75">
      <c r="P1238" s="8"/>
      <c r="Q1238" s="8"/>
      <c r="R1238" s="8"/>
      <c r="S1238" s="8"/>
      <c r="T1238" s="8"/>
      <c r="U1238" s="8"/>
    </row>
    <row r="1239" spans="16:21" ht="12.75">
      <c r="P1239" s="8"/>
      <c r="Q1239" s="8"/>
      <c r="R1239" s="8"/>
      <c r="S1239" s="8"/>
      <c r="T1239" s="8"/>
      <c r="U1239" s="8"/>
    </row>
    <row r="1240" spans="16:21" ht="12.75">
      <c r="P1240" s="8"/>
      <c r="Q1240" s="8"/>
      <c r="R1240" s="8"/>
      <c r="S1240" s="8"/>
      <c r="T1240" s="8"/>
      <c r="U1240" s="8"/>
    </row>
    <row r="1241" spans="16:21" ht="12.75">
      <c r="P1241" s="8"/>
      <c r="Q1241" s="8"/>
      <c r="R1241" s="8"/>
      <c r="S1241" s="8"/>
      <c r="T1241" s="8"/>
      <c r="U1241" s="8"/>
    </row>
    <row r="1242" spans="16:21" ht="12.75">
      <c r="P1242" s="8"/>
      <c r="Q1242" s="8"/>
      <c r="R1242" s="8"/>
      <c r="S1242" s="8"/>
      <c r="T1242" s="8"/>
      <c r="U1242" s="8"/>
    </row>
    <row r="1243" spans="16:21" ht="12.75">
      <c r="P1243" s="8"/>
      <c r="Q1243" s="8"/>
      <c r="R1243" s="8"/>
      <c r="S1243" s="8"/>
      <c r="T1243" s="8"/>
      <c r="U1243" s="8"/>
    </row>
    <row r="1244" spans="16:21" ht="12.75">
      <c r="P1244" s="8"/>
      <c r="Q1244" s="8"/>
      <c r="R1244" s="8"/>
      <c r="S1244" s="8"/>
      <c r="T1244" s="8"/>
      <c r="U1244" s="8"/>
    </row>
    <row r="1245" spans="16:21" ht="12.75">
      <c r="P1245" s="8"/>
      <c r="Q1245" s="8"/>
      <c r="R1245" s="8"/>
      <c r="S1245" s="8"/>
      <c r="T1245" s="8"/>
      <c r="U1245" s="8"/>
    </row>
    <row r="1246" spans="16:21" ht="12.75">
      <c r="P1246" s="8"/>
      <c r="Q1246" s="8"/>
      <c r="R1246" s="8"/>
      <c r="S1246" s="8"/>
      <c r="T1246" s="8"/>
      <c r="U1246" s="8"/>
    </row>
    <row r="1247" spans="16:21" ht="12.75">
      <c r="P1247" s="8"/>
      <c r="Q1247" s="8"/>
      <c r="R1247" s="8"/>
      <c r="S1247" s="8"/>
      <c r="T1247" s="8"/>
      <c r="U1247" s="8"/>
    </row>
    <row r="1248" spans="16:21" ht="12.75">
      <c r="P1248" s="8"/>
      <c r="Q1248" s="8"/>
      <c r="R1248" s="8"/>
      <c r="S1248" s="8"/>
      <c r="T1248" s="8"/>
      <c r="U1248" s="8"/>
    </row>
    <row r="1249" spans="16:21" ht="12.75">
      <c r="P1249" s="8"/>
      <c r="Q1249" s="8"/>
      <c r="R1249" s="8"/>
      <c r="S1249" s="8"/>
      <c r="T1249" s="8"/>
      <c r="U1249" s="8"/>
    </row>
    <row r="1250" spans="16:21" ht="12.75">
      <c r="P1250" s="8"/>
      <c r="Q1250" s="8"/>
      <c r="R1250" s="8"/>
      <c r="S1250" s="8"/>
      <c r="T1250" s="8"/>
      <c r="U1250" s="8"/>
    </row>
    <row r="1251" spans="16:21" ht="12.75">
      <c r="P1251" s="8"/>
      <c r="Q1251" s="8"/>
      <c r="R1251" s="8"/>
      <c r="S1251" s="8"/>
      <c r="T1251" s="8"/>
      <c r="U1251" s="8"/>
    </row>
    <row r="1252" spans="16:21" ht="12.75">
      <c r="P1252" s="8"/>
      <c r="Q1252" s="8"/>
      <c r="R1252" s="8"/>
      <c r="S1252" s="8"/>
      <c r="T1252" s="8"/>
      <c r="U1252" s="8"/>
    </row>
    <row r="1253" spans="16:21" ht="12.75">
      <c r="P1253" s="8"/>
      <c r="Q1253" s="8"/>
      <c r="R1253" s="8"/>
      <c r="S1253" s="8"/>
      <c r="T1253" s="8"/>
      <c r="U1253" s="8"/>
    </row>
    <row r="1254" spans="16:21" ht="12.75">
      <c r="P1254" s="8"/>
      <c r="Q1254" s="8"/>
      <c r="R1254" s="8"/>
      <c r="S1254" s="8"/>
      <c r="T1254" s="8"/>
      <c r="U1254" s="8"/>
    </row>
    <row r="1255" spans="16:21" ht="12.75">
      <c r="P1255" s="8"/>
      <c r="Q1255" s="8"/>
      <c r="R1255" s="8"/>
      <c r="S1255" s="8"/>
      <c r="T1255" s="8"/>
      <c r="U1255" s="8"/>
    </row>
    <row r="1256" spans="16:21" ht="12.75">
      <c r="P1256" s="8"/>
      <c r="Q1256" s="8"/>
      <c r="R1256" s="8"/>
      <c r="S1256" s="8"/>
      <c r="T1256" s="8"/>
      <c r="U1256" s="8"/>
    </row>
    <row r="1257" spans="16:21" ht="12.75">
      <c r="P1257" s="8"/>
      <c r="Q1257" s="8"/>
      <c r="R1257" s="8"/>
      <c r="S1257" s="8"/>
      <c r="T1257" s="8"/>
      <c r="U1257" s="8"/>
    </row>
    <row r="1258" spans="16:21" ht="12.75">
      <c r="P1258" s="8"/>
      <c r="Q1258" s="8"/>
      <c r="R1258" s="8"/>
      <c r="S1258" s="8"/>
      <c r="T1258" s="8"/>
      <c r="U1258" s="8"/>
    </row>
    <row r="1259" spans="16:21" ht="12.75">
      <c r="P1259" s="8"/>
      <c r="Q1259" s="8"/>
      <c r="R1259" s="8"/>
      <c r="S1259" s="8"/>
      <c r="T1259" s="8"/>
      <c r="U1259" s="8"/>
    </row>
    <row r="1260" spans="16:21" ht="12.75">
      <c r="P1260" s="8"/>
      <c r="Q1260" s="8"/>
      <c r="R1260" s="8"/>
      <c r="S1260" s="8"/>
      <c r="T1260" s="8"/>
      <c r="U1260" s="8"/>
    </row>
    <row r="1261" spans="16:21" ht="12.75">
      <c r="P1261" s="8"/>
      <c r="Q1261" s="8"/>
      <c r="R1261" s="8"/>
      <c r="S1261" s="8"/>
      <c r="T1261" s="8"/>
      <c r="U1261" s="8"/>
    </row>
    <row r="1262" spans="16:21" ht="12.75">
      <c r="P1262" s="8"/>
      <c r="Q1262" s="8"/>
      <c r="R1262" s="8"/>
      <c r="S1262" s="8"/>
      <c r="T1262" s="8"/>
      <c r="U1262" s="8"/>
    </row>
    <row r="1263" spans="16:21" ht="12.75">
      <c r="P1263" s="8"/>
      <c r="Q1263" s="8"/>
      <c r="R1263" s="8"/>
      <c r="S1263" s="8"/>
      <c r="T1263" s="8"/>
      <c r="U1263" s="8"/>
    </row>
    <row r="1264" spans="16:21" ht="12.75">
      <c r="P1264" s="8"/>
      <c r="Q1264" s="8"/>
      <c r="R1264" s="8"/>
      <c r="S1264" s="8"/>
      <c r="T1264" s="8"/>
      <c r="U1264" s="8"/>
    </row>
    <row r="1265" spans="16:21" ht="12.75">
      <c r="P1265" s="8"/>
      <c r="Q1265" s="8"/>
      <c r="R1265" s="8"/>
      <c r="S1265" s="8"/>
      <c r="T1265" s="8"/>
      <c r="U1265" s="8"/>
    </row>
    <row r="1266" spans="16:21" ht="12.75">
      <c r="P1266" s="8"/>
      <c r="Q1266" s="8"/>
      <c r="R1266" s="8"/>
      <c r="S1266" s="8"/>
      <c r="T1266" s="8"/>
      <c r="U1266" s="8"/>
    </row>
    <row r="1267" spans="16:21" ht="12.75">
      <c r="P1267" s="8"/>
      <c r="Q1267" s="8"/>
      <c r="R1267" s="8"/>
      <c r="S1267" s="8"/>
      <c r="T1267" s="8"/>
      <c r="U1267" s="8"/>
    </row>
    <row r="1268" spans="16:21" ht="12.75">
      <c r="P1268" s="8"/>
      <c r="Q1268" s="8"/>
      <c r="R1268" s="8"/>
      <c r="S1268" s="8"/>
      <c r="T1268" s="8"/>
      <c r="U1268" s="8"/>
    </row>
    <row r="1269" spans="16:21" ht="12.75">
      <c r="P1269" s="8"/>
      <c r="Q1269" s="8"/>
      <c r="R1269" s="8"/>
      <c r="S1269" s="8"/>
      <c r="T1269" s="8"/>
      <c r="U1269" s="8"/>
    </row>
    <row r="1270" spans="16:21" ht="12.75">
      <c r="P1270" s="8"/>
      <c r="Q1270" s="8"/>
      <c r="R1270" s="8"/>
      <c r="S1270" s="8"/>
      <c r="T1270" s="8"/>
      <c r="U1270" s="8"/>
    </row>
    <row r="1271" spans="16:21" ht="12.75">
      <c r="P1271" s="8"/>
      <c r="Q1271" s="8"/>
      <c r="R1271" s="8"/>
      <c r="S1271" s="8"/>
      <c r="T1271" s="8"/>
      <c r="U1271" s="8"/>
    </row>
    <row r="1272" spans="16:21" ht="12.75">
      <c r="P1272" s="8"/>
      <c r="Q1272" s="8"/>
      <c r="R1272" s="8"/>
      <c r="S1272" s="8"/>
      <c r="T1272" s="8"/>
      <c r="U1272" s="8"/>
    </row>
    <row r="1273" spans="16:21" ht="12.75">
      <c r="P1273" s="8"/>
      <c r="Q1273" s="8"/>
      <c r="R1273" s="8"/>
      <c r="S1273" s="8"/>
      <c r="T1273" s="8"/>
      <c r="U1273" s="8"/>
    </row>
    <row r="1274" spans="16:21" ht="12.75">
      <c r="P1274" s="8"/>
      <c r="Q1274" s="8"/>
      <c r="R1274" s="8"/>
      <c r="S1274" s="8"/>
      <c r="T1274" s="8"/>
      <c r="U1274" s="8"/>
    </row>
    <row r="1275" spans="16:21" ht="12.75">
      <c r="P1275" s="8"/>
      <c r="Q1275" s="8"/>
      <c r="R1275" s="8"/>
      <c r="S1275" s="8"/>
      <c r="T1275" s="8"/>
      <c r="U1275" s="8"/>
    </row>
    <row r="1276" spans="16:21" ht="12.75">
      <c r="P1276" s="8"/>
      <c r="Q1276" s="8"/>
      <c r="R1276" s="8"/>
      <c r="S1276" s="8"/>
      <c r="T1276" s="8"/>
      <c r="U1276" s="8"/>
    </row>
    <row r="1277" spans="16:21" ht="12.75">
      <c r="P1277" s="8"/>
      <c r="Q1277" s="8"/>
      <c r="R1277" s="8"/>
      <c r="S1277" s="8"/>
      <c r="T1277" s="8"/>
      <c r="U1277" s="8"/>
    </row>
    <row r="1278" spans="16:21" ht="12.75">
      <c r="P1278" s="8"/>
      <c r="Q1278" s="8"/>
      <c r="R1278" s="8"/>
      <c r="S1278" s="8"/>
      <c r="T1278" s="8"/>
      <c r="U1278" s="8"/>
    </row>
    <row r="1279" spans="16:21" ht="12.75">
      <c r="P1279" s="8"/>
      <c r="Q1279" s="8"/>
      <c r="R1279" s="8"/>
      <c r="S1279" s="8"/>
      <c r="T1279" s="8"/>
      <c r="U1279" s="8"/>
    </row>
    <row r="1280" spans="16:21" ht="12.75">
      <c r="P1280" s="8"/>
      <c r="Q1280" s="8"/>
      <c r="R1280" s="8"/>
      <c r="S1280" s="8"/>
      <c r="T1280" s="8"/>
      <c r="U1280" s="8"/>
    </row>
    <row r="1281" spans="16:21" ht="12.75">
      <c r="P1281" s="8"/>
      <c r="Q1281" s="8"/>
      <c r="R1281" s="8"/>
      <c r="S1281" s="8"/>
      <c r="T1281" s="8"/>
      <c r="U1281" s="8"/>
    </row>
    <row r="1282" spans="16:21" ht="12.75">
      <c r="P1282" s="8"/>
      <c r="Q1282" s="8"/>
      <c r="R1282" s="8"/>
      <c r="S1282" s="8"/>
      <c r="T1282" s="8"/>
      <c r="U1282" s="8"/>
    </row>
    <row r="1283" spans="16:21" ht="12.75">
      <c r="P1283" s="8"/>
      <c r="Q1283" s="8"/>
      <c r="R1283" s="8"/>
      <c r="S1283" s="8"/>
      <c r="T1283" s="8"/>
      <c r="U1283" s="8"/>
    </row>
    <row r="1284" spans="16:21" ht="12.75">
      <c r="P1284" s="8"/>
      <c r="Q1284" s="8"/>
      <c r="R1284" s="8"/>
      <c r="S1284" s="8"/>
      <c r="T1284" s="8"/>
      <c r="U1284" s="8"/>
    </row>
    <row r="1285" spans="16:21" ht="12.75">
      <c r="P1285" s="8"/>
      <c r="Q1285" s="8"/>
      <c r="R1285" s="8"/>
      <c r="S1285" s="8"/>
      <c r="T1285" s="8"/>
      <c r="U1285" s="8"/>
    </row>
    <row r="1286" spans="16:21" ht="12.75">
      <c r="P1286" s="8"/>
      <c r="Q1286" s="8"/>
      <c r="R1286" s="8"/>
      <c r="S1286" s="8"/>
      <c r="T1286" s="8"/>
      <c r="U1286" s="8"/>
    </row>
    <row r="1287" spans="16:21" ht="12.75">
      <c r="P1287" s="8"/>
      <c r="Q1287" s="8"/>
      <c r="R1287" s="8"/>
      <c r="S1287" s="8"/>
      <c r="T1287" s="8"/>
      <c r="U1287" s="8"/>
    </row>
    <row r="1288" spans="16:21" ht="12.75">
      <c r="P1288" s="8"/>
      <c r="Q1288" s="8"/>
      <c r="R1288" s="8"/>
      <c r="S1288" s="8"/>
      <c r="T1288" s="8"/>
      <c r="U1288" s="8"/>
    </row>
    <row r="1289" spans="16:21" ht="12.75">
      <c r="P1289" s="8"/>
      <c r="Q1289" s="8"/>
      <c r="R1289" s="8"/>
      <c r="S1289" s="8"/>
      <c r="T1289" s="8"/>
      <c r="U1289" s="8"/>
    </row>
    <row r="1290" spans="16:21" ht="12.75">
      <c r="P1290" s="8"/>
      <c r="Q1290" s="8"/>
      <c r="R1290" s="8"/>
      <c r="S1290" s="8"/>
      <c r="T1290" s="8"/>
      <c r="U1290" s="8"/>
    </row>
    <row r="1291" spans="16:21" ht="12.75">
      <c r="P1291" s="8"/>
      <c r="Q1291" s="8"/>
      <c r="R1291" s="8"/>
      <c r="S1291" s="8"/>
      <c r="T1291" s="8"/>
      <c r="U1291" s="8"/>
    </row>
    <row r="1292" spans="16:21" ht="12.75">
      <c r="P1292" s="8"/>
      <c r="Q1292" s="8"/>
      <c r="R1292" s="8"/>
      <c r="S1292" s="8"/>
      <c r="T1292" s="8"/>
      <c r="U1292" s="8"/>
    </row>
    <row r="1293" spans="16:21" ht="12.75">
      <c r="P1293" s="8"/>
      <c r="Q1293" s="8"/>
      <c r="R1293" s="8"/>
      <c r="S1293" s="8"/>
      <c r="T1293" s="8"/>
      <c r="U1293" s="8"/>
    </row>
    <row r="1294" spans="16:21" ht="12.75">
      <c r="P1294" s="8"/>
      <c r="Q1294" s="8"/>
      <c r="R1294" s="8"/>
      <c r="S1294" s="8"/>
      <c r="T1294" s="8"/>
      <c r="U1294" s="8"/>
    </row>
    <row r="1295" spans="16:21" ht="12.75">
      <c r="P1295" s="8"/>
      <c r="Q1295" s="8"/>
      <c r="R1295" s="8"/>
      <c r="S1295" s="8"/>
      <c r="T1295" s="8"/>
      <c r="U1295" s="8"/>
    </row>
    <row r="1296" spans="16:21" ht="12.75">
      <c r="P1296" s="8"/>
      <c r="Q1296" s="8"/>
      <c r="R1296" s="8"/>
      <c r="S1296" s="8"/>
      <c r="T1296" s="8"/>
      <c r="U1296" s="8"/>
    </row>
    <row r="1297" spans="16:21" ht="12.75">
      <c r="P1297" s="8"/>
      <c r="Q1297" s="8"/>
      <c r="R1297" s="8"/>
      <c r="S1297" s="8"/>
      <c r="T1297" s="8"/>
      <c r="U1297" s="8"/>
    </row>
    <row r="1298" spans="16:21" ht="12.75">
      <c r="P1298" s="8"/>
      <c r="Q1298" s="8"/>
      <c r="R1298" s="8"/>
      <c r="S1298" s="8"/>
      <c r="T1298" s="8"/>
      <c r="U1298" s="8"/>
    </row>
    <row r="1299" spans="16:21" ht="12.75">
      <c r="P1299" s="8"/>
      <c r="Q1299" s="8"/>
      <c r="R1299" s="8"/>
      <c r="S1299" s="8"/>
      <c r="T1299" s="8"/>
      <c r="U1299" s="8"/>
    </row>
    <row r="1300" spans="16:21" ht="12.75">
      <c r="P1300" s="8"/>
      <c r="Q1300" s="8"/>
      <c r="R1300" s="8"/>
      <c r="S1300" s="8"/>
      <c r="T1300" s="8"/>
      <c r="U1300" s="8"/>
    </row>
    <row r="1301" spans="16:21" ht="12.75">
      <c r="P1301" s="8"/>
      <c r="Q1301" s="8"/>
      <c r="R1301" s="8"/>
      <c r="S1301" s="8"/>
      <c r="T1301" s="8"/>
      <c r="U1301" s="8"/>
    </row>
    <row r="1302" spans="16:21" ht="12.75">
      <c r="P1302" s="8"/>
      <c r="Q1302" s="8"/>
      <c r="R1302" s="8"/>
      <c r="S1302" s="8"/>
      <c r="T1302" s="8"/>
      <c r="U1302" s="8"/>
    </row>
    <row r="1303" spans="16:21" ht="12.75">
      <c r="P1303" s="8"/>
      <c r="Q1303" s="8"/>
      <c r="R1303" s="8"/>
      <c r="S1303" s="8"/>
      <c r="T1303" s="8"/>
      <c r="U1303" s="8"/>
    </row>
    <row r="1304" spans="16:21" ht="12.75">
      <c r="P1304" s="8"/>
      <c r="Q1304" s="8"/>
      <c r="R1304" s="8"/>
      <c r="S1304" s="8"/>
      <c r="T1304" s="8"/>
      <c r="U1304" s="8"/>
    </row>
    <row r="1305" spans="16:21" ht="12.75">
      <c r="P1305" s="8"/>
      <c r="Q1305" s="8"/>
      <c r="R1305" s="8"/>
      <c r="S1305" s="8"/>
      <c r="T1305" s="8"/>
      <c r="U1305" s="8"/>
    </row>
    <row r="1306" spans="16:21" ht="12.75">
      <c r="P1306" s="8"/>
      <c r="Q1306" s="8"/>
      <c r="R1306" s="8"/>
      <c r="S1306" s="8"/>
      <c r="T1306" s="8"/>
      <c r="U1306" s="8"/>
    </row>
    <row r="1307" spans="16:21" ht="12.75">
      <c r="P1307" s="8"/>
      <c r="Q1307" s="8"/>
      <c r="R1307" s="8"/>
      <c r="S1307" s="8"/>
      <c r="T1307" s="8"/>
      <c r="U1307" s="8"/>
    </row>
    <row r="1308" spans="16:21" ht="12.75">
      <c r="P1308" s="8"/>
      <c r="Q1308" s="8"/>
      <c r="R1308" s="8"/>
      <c r="S1308" s="8"/>
      <c r="T1308" s="8"/>
      <c r="U1308" s="8"/>
    </row>
    <row r="1309" spans="16:21" ht="12.75">
      <c r="P1309" s="8"/>
      <c r="Q1309" s="8"/>
      <c r="R1309" s="8"/>
      <c r="S1309" s="8"/>
      <c r="T1309" s="8"/>
      <c r="U1309" s="8"/>
    </row>
    <row r="1310" spans="16:21" ht="12.75">
      <c r="P1310" s="8"/>
      <c r="Q1310" s="8"/>
      <c r="R1310" s="8"/>
      <c r="S1310" s="8"/>
      <c r="T1310" s="8"/>
      <c r="U1310" s="8"/>
    </row>
    <row r="1311" spans="16:21" ht="12.75">
      <c r="P1311" s="8"/>
      <c r="Q1311" s="8"/>
      <c r="R1311" s="8"/>
      <c r="S1311" s="8"/>
      <c r="T1311" s="8"/>
      <c r="U1311" s="8"/>
    </row>
    <row r="1312" spans="16:21" ht="12.75">
      <c r="P1312" s="8"/>
      <c r="Q1312" s="8"/>
      <c r="R1312" s="8"/>
      <c r="S1312" s="8"/>
      <c r="T1312" s="8"/>
      <c r="U1312" s="8"/>
    </row>
    <row r="1313" spans="16:21" ht="12.75">
      <c r="P1313" s="8"/>
      <c r="Q1313" s="8"/>
      <c r="R1313" s="8"/>
      <c r="S1313" s="8"/>
      <c r="T1313" s="8"/>
      <c r="U1313" s="8"/>
    </row>
    <row r="1314" spans="16:21" ht="12.75">
      <c r="P1314" s="8"/>
      <c r="Q1314" s="8"/>
      <c r="R1314" s="8"/>
      <c r="S1314" s="8"/>
      <c r="T1314" s="8"/>
      <c r="U1314" s="8"/>
    </row>
    <row r="1315" spans="16:21" ht="12.75">
      <c r="P1315" s="8"/>
      <c r="Q1315" s="8"/>
      <c r="R1315" s="8"/>
      <c r="S1315" s="8"/>
      <c r="T1315" s="8"/>
      <c r="U1315" s="8"/>
    </row>
    <row r="1316" spans="16:21" ht="12.75">
      <c r="P1316" s="8"/>
      <c r="Q1316" s="8"/>
      <c r="R1316" s="8"/>
      <c r="S1316" s="8"/>
      <c r="T1316" s="8"/>
      <c r="U1316" s="8"/>
    </row>
    <row r="1317" spans="16:21" ht="12.75">
      <c r="P1317" s="8"/>
      <c r="Q1317" s="8"/>
      <c r="R1317" s="8"/>
      <c r="S1317" s="8"/>
      <c r="T1317" s="8"/>
      <c r="U1317" s="8"/>
    </row>
    <row r="1318" spans="16:21" ht="12.75">
      <c r="P1318" s="8"/>
      <c r="Q1318" s="8"/>
      <c r="R1318" s="8"/>
      <c r="S1318" s="8"/>
      <c r="T1318" s="8"/>
      <c r="U1318" s="8"/>
    </row>
    <row r="1319" spans="16:21" ht="12.75">
      <c r="P1319" s="8"/>
      <c r="Q1319" s="8"/>
      <c r="R1319" s="8"/>
      <c r="S1319" s="8"/>
      <c r="T1319" s="8"/>
      <c r="U1319" s="8"/>
    </row>
    <row r="1320" spans="16:21" ht="12.75">
      <c r="P1320" s="8"/>
      <c r="Q1320" s="8"/>
      <c r="R1320" s="8"/>
      <c r="S1320" s="8"/>
      <c r="T1320" s="8"/>
      <c r="U1320" s="8"/>
    </row>
    <row r="1321" spans="16:21" ht="12.75">
      <c r="P1321" s="8"/>
      <c r="Q1321" s="8"/>
      <c r="R1321" s="8"/>
      <c r="S1321" s="8"/>
      <c r="T1321" s="8"/>
      <c r="U1321" s="8"/>
    </row>
    <row r="1322" spans="16:21" ht="12.75">
      <c r="P1322" s="8"/>
      <c r="Q1322" s="8"/>
      <c r="R1322" s="8"/>
      <c r="S1322" s="8"/>
      <c r="T1322" s="8"/>
      <c r="U1322" s="8"/>
    </row>
    <row r="1323" spans="16:21" ht="12.75">
      <c r="P1323" s="8"/>
      <c r="Q1323" s="8"/>
      <c r="R1323" s="8"/>
      <c r="S1323" s="8"/>
      <c r="T1323" s="8"/>
      <c r="U1323" s="8"/>
    </row>
    <row r="1324" spans="16:21" ht="12.75">
      <c r="P1324" s="8"/>
      <c r="Q1324" s="8"/>
      <c r="R1324" s="8"/>
      <c r="S1324" s="8"/>
      <c r="T1324" s="8"/>
      <c r="U1324" s="8"/>
    </row>
    <row r="1325" spans="16:21" ht="12.75">
      <c r="P1325" s="8"/>
      <c r="Q1325" s="8"/>
      <c r="R1325" s="8"/>
      <c r="S1325" s="8"/>
      <c r="T1325" s="8"/>
      <c r="U1325" s="8"/>
    </row>
    <row r="1326" spans="16:21" ht="12.75">
      <c r="P1326" s="8"/>
      <c r="Q1326" s="8"/>
      <c r="R1326" s="8"/>
      <c r="S1326" s="8"/>
      <c r="T1326" s="8"/>
      <c r="U1326" s="8"/>
    </row>
    <row r="1327" spans="16:21" ht="12.75">
      <c r="P1327" s="8"/>
      <c r="Q1327" s="8"/>
      <c r="R1327" s="8"/>
      <c r="S1327" s="8"/>
      <c r="T1327" s="8"/>
      <c r="U1327" s="8"/>
    </row>
    <row r="1328" spans="16:21" ht="12.75">
      <c r="P1328" s="8"/>
      <c r="Q1328" s="8"/>
      <c r="R1328" s="8"/>
      <c r="S1328" s="8"/>
      <c r="T1328" s="8"/>
      <c r="U1328" s="8"/>
    </row>
    <row r="1329" spans="16:21" ht="12.75">
      <c r="P1329" s="8"/>
      <c r="Q1329" s="8"/>
      <c r="R1329" s="8"/>
      <c r="S1329" s="8"/>
      <c r="T1329" s="8"/>
      <c r="U1329" s="8"/>
    </row>
    <row r="1330" spans="16:21" ht="12.75">
      <c r="P1330" s="8"/>
      <c r="Q1330" s="8"/>
      <c r="R1330" s="8"/>
      <c r="S1330" s="8"/>
      <c r="T1330" s="8"/>
      <c r="U1330" s="8"/>
    </row>
    <row r="1331" spans="16:21" ht="12.75">
      <c r="P1331" s="8"/>
      <c r="Q1331" s="8"/>
      <c r="R1331" s="8"/>
      <c r="S1331" s="8"/>
      <c r="T1331" s="8"/>
      <c r="U1331" s="8"/>
    </row>
    <row r="1332" spans="16:21" ht="12.75">
      <c r="P1332" s="8"/>
      <c r="Q1332" s="8"/>
      <c r="R1332" s="8"/>
      <c r="S1332" s="8"/>
      <c r="T1332" s="8"/>
      <c r="U1332" s="8"/>
    </row>
    <row r="1333" spans="16:21" ht="12.75">
      <c r="P1333" s="8"/>
      <c r="Q1333" s="8"/>
      <c r="R1333" s="8"/>
      <c r="S1333" s="8"/>
      <c r="T1333" s="8"/>
      <c r="U1333" s="8"/>
    </row>
    <row r="1334" spans="16:21" ht="12.75">
      <c r="P1334" s="8"/>
      <c r="Q1334" s="8"/>
      <c r="R1334" s="8"/>
      <c r="S1334" s="8"/>
      <c r="T1334" s="8"/>
      <c r="U1334" s="8"/>
    </row>
    <row r="1335" spans="16:21" ht="12.75">
      <c r="P1335" s="8"/>
      <c r="Q1335" s="8"/>
      <c r="R1335" s="8"/>
      <c r="S1335" s="8"/>
      <c r="T1335" s="8"/>
      <c r="U1335" s="8"/>
    </row>
    <row r="1336" spans="16:21" ht="12.75">
      <c r="P1336" s="8"/>
      <c r="Q1336" s="8"/>
      <c r="R1336" s="8"/>
      <c r="S1336" s="8"/>
      <c r="T1336" s="8"/>
      <c r="U1336" s="8"/>
    </row>
    <row r="1337" spans="16:21" ht="12.75">
      <c r="P1337" s="8"/>
      <c r="Q1337" s="8"/>
      <c r="R1337" s="8"/>
      <c r="S1337" s="8"/>
      <c r="T1337" s="8"/>
      <c r="U1337" s="8"/>
    </row>
    <row r="1338" spans="16:21" ht="12.75">
      <c r="P1338" s="8"/>
      <c r="Q1338" s="8"/>
      <c r="R1338" s="8"/>
      <c r="S1338" s="8"/>
      <c r="T1338" s="8"/>
      <c r="U1338" s="8"/>
    </row>
    <row r="1339" spans="16:21" ht="12.75">
      <c r="P1339" s="8"/>
      <c r="Q1339" s="8"/>
      <c r="R1339" s="8"/>
      <c r="S1339" s="8"/>
      <c r="T1339" s="8"/>
      <c r="U1339" s="8"/>
    </row>
    <row r="1340" spans="16:21" ht="12.75">
      <c r="P1340" s="8"/>
      <c r="Q1340" s="8"/>
      <c r="R1340" s="8"/>
      <c r="S1340" s="8"/>
      <c r="T1340" s="8"/>
      <c r="U1340" s="8"/>
    </row>
    <row r="1341" spans="16:21" ht="12.75">
      <c r="P1341" s="8"/>
      <c r="Q1341" s="8"/>
      <c r="R1341" s="8"/>
      <c r="S1341" s="8"/>
      <c r="T1341" s="8"/>
      <c r="U1341" s="8"/>
    </row>
    <row r="1342" spans="16:21" ht="12.75">
      <c r="P1342" s="8"/>
      <c r="Q1342" s="8"/>
      <c r="R1342" s="8"/>
      <c r="S1342" s="8"/>
      <c r="T1342" s="8"/>
      <c r="U1342" s="8"/>
    </row>
    <row r="1343" spans="16:21" ht="12.75">
      <c r="P1343" s="8"/>
      <c r="Q1343" s="8"/>
      <c r="R1343" s="8"/>
      <c r="S1343" s="8"/>
      <c r="T1343" s="8"/>
      <c r="U1343" s="8"/>
    </row>
    <row r="1344" spans="16:21" ht="12.75">
      <c r="P1344" s="8"/>
      <c r="Q1344" s="8"/>
      <c r="R1344" s="8"/>
      <c r="S1344" s="8"/>
      <c r="T1344" s="8"/>
      <c r="U1344" s="8"/>
    </row>
    <row r="1345" spans="16:21" ht="12.75">
      <c r="P1345" s="8"/>
      <c r="Q1345" s="8"/>
      <c r="R1345" s="8"/>
      <c r="S1345" s="8"/>
      <c r="T1345" s="8"/>
      <c r="U1345" s="8"/>
    </row>
    <row r="1346" spans="16:21" ht="12.75">
      <c r="P1346" s="8"/>
      <c r="Q1346" s="8"/>
      <c r="R1346" s="8"/>
      <c r="S1346" s="8"/>
      <c r="T1346" s="8"/>
      <c r="U1346" s="8"/>
    </row>
    <row r="1347" spans="16:21" ht="12.75">
      <c r="P1347" s="8"/>
      <c r="Q1347" s="8"/>
      <c r="R1347" s="8"/>
      <c r="S1347" s="8"/>
      <c r="T1347" s="8"/>
      <c r="U1347" s="8"/>
    </row>
    <row r="1348" spans="16:21" ht="12.75">
      <c r="P1348" s="8"/>
      <c r="Q1348" s="8"/>
      <c r="R1348" s="8"/>
      <c r="S1348" s="8"/>
      <c r="T1348" s="8"/>
      <c r="U1348" s="8"/>
    </row>
    <row r="1349" spans="16:21" ht="12.75">
      <c r="P1349" s="8"/>
      <c r="Q1349" s="8"/>
      <c r="R1349" s="8"/>
      <c r="S1349" s="8"/>
      <c r="T1349" s="8"/>
      <c r="U1349" s="8"/>
    </row>
    <row r="1350" spans="16:21" ht="12.75">
      <c r="P1350" s="8"/>
      <c r="Q1350" s="8"/>
      <c r="R1350" s="8"/>
      <c r="S1350" s="8"/>
      <c r="T1350" s="8"/>
      <c r="U1350" s="8"/>
    </row>
    <row r="1351" spans="16:21" ht="12.75">
      <c r="P1351" s="8"/>
      <c r="Q1351" s="8"/>
      <c r="R1351" s="8"/>
      <c r="S1351" s="8"/>
      <c r="T1351" s="8"/>
      <c r="U1351" s="8"/>
    </row>
    <row r="1352" spans="16:21" ht="12.75">
      <c r="P1352" s="8"/>
      <c r="Q1352" s="8"/>
      <c r="R1352" s="8"/>
      <c r="S1352" s="8"/>
      <c r="T1352" s="8"/>
      <c r="U1352" s="8"/>
    </row>
    <row r="1353" spans="16:21" ht="12.75">
      <c r="P1353" s="8"/>
      <c r="Q1353" s="8"/>
      <c r="R1353" s="8"/>
      <c r="S1353" s="8"/>
      <c r="T1353" s="8"/>
      <c r="U1353" s="8"/>
    </row>
    <row r="1354" spans="16:21" ht="12.75">
      <c r="P1354" s="8"/>
      <c r="Q1354" s="8"/>
      <c r="R1354" s="8"/>
      <c r="S1354" s="8"/>
      <c r="T1354" s="8"/>
      <c r="U1354" s="8"/>
    </row>
    <row r="1355" spans="16:21" ht="12.75">
      <c r="P1355" s="8"/>
      <c r="Q1355" s="8"/>
      <c r="R1355" s="8"/>
      <c r="S1355" s="8"/>
      <c r="T1355" s="8"/>
      <c r="U1355" s="8"/>
    </row>
    <row r="1356" spans="16:21" ht="12.75">
      <c r="P1356" s="8"/>
      <c r="Q1356" s="8"/>
      <c r="R1356" s="8"/>
      <c r="S1356" s="8"/>
      <c r="T1356" s="8"/>
      <c r="U1356" s="8"/>
    </row>
    <row r="1357" spans="16:21" ht="12.75">
      <c r="P1357" s="8"/>
      <c r="Q1357" s="8"/>
      <c r="R1357" s="8"/>
      <c r="S1357" s="8"/>
      <c r="T1357" s="8"/>
      <c r="U1357" s="8"/>
    </row>
    <row r="1358" spans="16:21" ht="12.75">
      <c r="P1358" s="8"/>
      <c r="Q1358" s="8"/>
      <c r="R1358" s="8"/>
      <c r="S1358" s="8"/>
      <c r="T1358" s="8"/>
      <c r="U1358" s="8"/>
    </row>
    <row r="1359" spans="16:21" ht="12.75">
      <c r="P1359" s="8"/>
      <c r="Q1359" s="8"/>
      <c r="R1359" s="8"/>
      <c r="S1359" s="8"/>
      <c r="T1359" s="8"/>
      <c r="U1359" s="8"/>
    </row>
    <row r="1360" spans="16:21" ht="12.75">
      <c r="P1360" s="8"/>
      <c r="Q1360" s="8"/>
      <c r="R1360" s="8"/>
      <c r="S1360" s="8"/>
      <c r="T1360" s="8"/>
      <c r="U1360" s="8"/>
    </row>
    <row r="1361" spans="16:21" ht="12.75">
      <c r="P1361" s="8"/>
      <c r="Q1361" s="8"/>
      <c r="R1361" s="8"/>
      <c r="S1361" s="8"/>
      <c r="T1361" s="8"/>
      <c r="U1361" s="8"/>
    </row>
    <row r="1362" spans="16:21" ht="12.75">
      <c r="P1362" s="8"/>
      <c r="Q1362" s="8"/>
      <c r="R1362" s="8"/>
      <c r="S1362" s="8"/>
      <c r="T1362" s="8"/>
      <c r="U1362" s="8"/>
    </row>
    <row r="1363" spans="16:21" ht="12.75">
      <c r="P1363" s="8"/>
      <c r="Q1363" s="8"/>
      <c r="R1363" s="8"/>
      <c r="S1363" s="8"/>
      <c r="T1363" s="8"/>
      <c r="U1363" s="8"/>
    </row>
    <row r="1364" spans="16:21" ht="12.75">
      <c r="P1364" s="8"/>
      <c r="Q1364" s="8"/>
      <c r="R1364" s="8"/>
      <c r="S1364" s="8"/>
      <c r="T1364" s="8"/>
      <c r="U1364" s="8"/>
    </row>
    <row r="1365" spans="16:21" ht="12.75">
      <c r="P1365" s="8"/>
      <c r="Q1365" s="8"/>
      <c r="R1365" s="8"/>
      <c r="S1365" s="8"/>
      <c r="T1365" s="8"/>
      <c r="U1365" s="8"/>
    </row>
    <row r="1366" spans="16:21" ht="12.75">
      <c r="P1366" s="8"/>
      <c r="Q1366" s="8"/>
      <c r="R1366" s="8"/>
      <c r="S1366" s="8"/>
      <c r="T1366" s="8"/>
      <c r="U1366" s="8"/>
    </row>
    <row r="1367" spans="16:21" ht="12.75">
      <c r="P1367" s="8"/>
      <c r="Q1367" s="8"/>
      <c r="R1367" s="8"/>
      <c r="S1367" s="8"/>
      <c r="T1367" s="8"/>
      <c r="U1367" s="8"/>
    </row>
    <row r="1368" spans="16:21" ht="12.75">
      <c r="P1368" s="8"/>
      <c r="Q1368" s="8"/>
      <c r="R1368" s="8"/>
      <c r="S1368" s="8"/>
      <c r="T1368" s="8"/>
      <c r="U1368" s="8"/>
    </row>
    <row r="1369" spans="16:21" ht="12.75">
      <c r="P1369" s="8"/>
      <c r="Q1369" s="8"/>
      <c r="R1369" s="8"/>
      <c r="S1369" s="8"/>
      <c r="T1369" s="8"/>
      <c r="U1369" s="8"/>
    </row>
    <row r="1370" spans="16:21" ht="12.75">
      <c r="P1370" s="8"/>
      <c r="Q1370" s="8"/>
      <c r="R1370" s="8"/>
      <c r="S1370" s="8"/>
      <c r="T1370" s="8"/>
      <c r="U1370" s="8"/>
    </row>
    <row r="1371" spans="16:21" ht="12.75">
      <c r="P1371" s="8"/>
      <c r="Q1371" s="8"/>
      <c r="R1371" s="8"/>
      <c r="S1371" s="8"/>
      <c r="T1371" s="8"/>
      <c r="U1371" s="8"/>
    </row>
    <row r="1372" spans="16:21" ht="12.75">
      <c r="P1372" s="8"/>
      <c r="Q1372" s="8"/>
      <c r="R1372" s="8"/>
      <c r="S1372" s="8"/>
      <c r="T1372" s="8"/>
      <c r="U1372" s="8"/>
    </row>
    <row r="1373" spans="16:21" ht="12.75">
      <c r="P1373" s="8"/>
      <c r="Q1373" s="8"/>
      <c r="R1373" s="8"/>
      <c r="S1373" s="8"/>
      <c r="T1373" s="8"/>
      <c r="U1373" s="8"/>
    </row>
    <row r="1374" spans="16:21" ht="12.75">
      <c r="P1374" s="8"/>
      <c r="Q1374" s="8"/>
      <c r="R1374" s="8"/>
      <c r="S1374" s="8"/>
      <c r="T1374" s="8"/>
      <c r="U1374" s="8"/>
    </row>
    <row r="1375" spans="16:21" ht="12.75">
      <c r="P1375" s="8"/>
      <c r="Q1375" s="8"/>
      <c r="R1375" s="8"/>
      <c r="S1375" s="8"/>
      <c r="T1375" s="8"/>
      <c r="U1375" s="8"/>
    </row>
    <row r="1376" spans="16:21" ht="12.75">
      <c r="P1376" s="8"/>
      <c r="Q1376" s="8"/>
      <c r="R1376" s="8"/>
      <c r="S1376" s="8"/>
      <c r="T1376" s="8"/>
      <c r="U1376" s="8"/>
    </row>
    <row r="1377" spans="16:21" ht="12.75">
      <c r="P1377" s="8"/>
      <c r="Q1377" s="8"/>
      <c r="R1377" s="8"/>
      <c r="S1377" s="8"/>
      <c r="T1377" s="8"/>
      <c r="U1377" s="8"/>
    </row>
    <row r="1378" spans="16:21" ht="12.75">
      <c r="P1378" s="8"/>
      <c r="Q1378" s="8"/>
      <c r="R1378" s="8"/>
      <c r="S1378" s="8"/>
      <c r="T1378" s="8"/>
      <c r="U1378" s="8"/>
    </row>
    <row r="1379" spans="16:21" ht="12.75">
      <c r="P1379" s="8"/>
      <c r="Q1379" s="8"/>
      <c r="R1379" s="8"/>
      <c r="S1379" s="8"/>
      <c r="T1379" s="8"/>
      <c r="U1379" s="8"/>
    </row>
    <row r="1380" spans="16:21" ht="12.75">
      <c r="P1380" s="8"/>
      <c r="Q1380" s="8"/>
      <c r="R1380" s="8"/>
      <c r="S1380" s="8"/>
      <c r="T1380" s="8"/>
      <c r="U1380" s="8"/>
    </row>
    <row r="1381" spans="16:21" ht="12.75">
      <c r="P1381" s="8"/>
      <c r="Q1381" s="8"/>
      <c r="R1381" s="8"/>
      <c r="S1381" s="8"/>
      <c r="T1381" s="8"/>
      <c r="U1381" s="8"/>
    </row>
    <row r="1382" spans="16:21" ht="12.75">
      <c r="P1382" s="8"/>
      <c r="Q1382" s="8"/>
      <c r="R1382" s="8"/>
      <c r="S1382" s="8"/>
      <c r="T1382" s="8"/>
      <c r="U1382" s="8"/>
    </row>
    <row r="1383" spans="16:21" ht="12.75">
      <c r="P1383" s="8"/>
      <c r="Q1383" s="8"/>
      <c r="R1383" s="8"/>
      <c r="S1383" s="8"/>
      <c r="T1383" s="8"/>
      <c r="U1383" s="8"/>
    </row>
    <row r="1384" spans="16:21" ht="12.75">
      <c r="P1384" s="8"/>
      <c r="Q1384" s="8"/>
      <c r="R1384" s="8"/>
      <c r="S1384" s="8"/>
      <c r="T1384" s="8"/>
      <c r="U1384" s="8"/>
    </row>
    <row r="1385" spans="16:21" ht="12.75">
      <c r="P1385" s="8"/>
      <c r="Q1385" s="8"/>
      <c r="R1385" s="8"/>
      <c r="S1385" s="8"/>
      <c r="T1385" s="8"/>
      <c r="U1385" s="8"/>
    </row>
    <row r="1386" spans="16:21" ht="12.75">
      <c r="P1386" s="8"/>
      <c r="Q1386" s="8"/>
      <c r="R1386" s="8"/>
      <c r="S1386" s="8"/>
      <c r="T1386" s="8"/>
      <c r="U1386" s="8"/>
    </row>
    <row r="1387" spans="16:21" ht="12.75">
      <c r="P1387" s="8"/>
      <c r="Q1387" s="8"/>
      <c r="R1387" s="8"/>
      <c r="S1387" s="8"/>
      <c r="T1387" s="8"/>
      <c r="U1387" s="8"/>
    </row>
    <row r="1388" spans="16:21" ht="12.75">
      <c r="P1388" s="8"/>
      <c r="Q1388" s="8"/>
      <c r="R1388" s="8"/>
      <c r="S1388" s="8"/>
      <c r="T1388" s="8"/>
      <c r="U1388" s="8"/>
    </row>
    <row r="1389" spans="16:21" ht="12.75">
      <c r="P1389" s="8"/>
      <c r="Q1389" s="8"/>
      <c r="R1389" s="8"/>
      <c r="S1389" s="8"/>
      <c r="T1389" s="8"/>
      <c r="U1389" s="8"/>
    </row>
    <row r="1390" spans="16:21" ht="12.75">
      <c r="P1390" s="8"/>
      <c r="Q1390" s="8"/>
      <c r="R1390" s="8"/>
      <c r="S1390" s="8"/>
      <c r="T1390" s="8"/>
      <c r="U1390" s="8"/>
    </row>
    <row r="1391" spans="16:21" ht="12.75">
      <c r="P1391" s="8"/>
      <c r="Q1391" s="8"/>
      <c r="R1391" s="8"/>
      <c r="S1391" s="8"/>
      <c r="T1391" s="8"/>
      <c r="U1391" s="8"/>
    </row>
    <row r="1392" spans="16:21" ht="12.75">
      <c r="P1392" s="8"/>
      <c r="Q1392" s="8"/>
      <c r="R1392" s="8"/>
      <c r="S1392" s="8"/>
      <c r="T1392" s="8"/>
      <c r="U1392" s="8"/>
    </row>
    <row r="1393" spans="16:21" ht="12.75">
      <c r="P1393" s="8"/>
      <c r="Q1393" s="8"/>
      <c r="R1393" s="8"/>
      <c r="S1393" s="8"/>
      <c r="T1393" s="8"/>
      <c r="U1393" s="8"/>
    </row>
    <row r="1394" spans="16:21" ht="12.75">
      <c r="P1394" s="8"/>
      <c r="Q1394" s="8"/>
      <c r="R1394" s="8"/>
      <c r="S1394" s="8"/>
      <c r="T1394" s="8"/>
      <c r="U1394" s="8"/>
    </row>
    <row r="1395" spans="16:21" ht="12.75">
      <c r="P1395" s="8"/>
      <c r="Q1395" s="8"/>
      <c r="R1395" s="8"/>
      <c r="S1395" s="8"/>
      <c r="T1395" s="8"/>
      <c r="U1395" s="8"/>
    </row>
    <row r="1396" spans="16:21" ht="12.75">
      <c r="P1396" s="8"/>
      <c r="Q1396" s="8"/>
      <c r="R1396" s="8"/>
      <c r="S1396" s="8"/>
      <c r="T1396" s="8"/>
      <c r="U1396" s="8"/>
    </row>
    <row r="1397" spans="16:21" ht="12.75">
      <c r="P1397" s="8"/>
      <c r="Q1397" s="8"/>
      <c r="R1397" s="8"/>
      <c r="S1397" s="8"/>
      <c r="T1397" s="8"/>
      <c r="U1397" s="8"/>
    </row>
    <row r="1398" spans="16:21" ht="12.75">
      <c r="P1398" s="8"/>
      <c r="Q1398" s="8"/>
      <c r="R1398" s="8"/>
      <c r="S1398" s="8"/>
      <c r="T1398" s="8"/>
      <c r="U1398" s="8"/>
    </row>
    <row r="1399" spans="16:21" ht="12.75">
      <c r="P1399" s="8"/>
      <c r="Q1399" s="8"/>
      <c r="R1399" s="8"/>
      <c r="S1399" s="8"/>
      <c r="T1399" s="8"/>
      <c r="U1399" s="8"/>
    </row>
    <row r="1400" spans="16:21" ht="12.75">
      <c r="P1400" s="8"/>
      <c r="Q1400" s="8"/>
      <c r="R1400" s="8"/>
      <c r="S1400" s="8"/>
      <c r="T1400" s="8"/>
      <c r="U1400" s="8"/>
    </row>
    <row r="1401" spans="16:21" ht="12.75">
      <c r="P1401" s="8"/>
      <c r="Q1401" s="8"/>
      <c r="R1401" s="8"/>
      <c r="S1401" s="8"/>
      <c r="T1401" s="8"/>
      <c r="U1401" s="8"/>
    </row>
    <row r="1402" spans="16:21" ht="12.75">
      <c r="P1402" s="8"/>
      <c r="Q1402" s="8"/>
      <c r="R1402" s="8"/>
      <c r="S1402" s="8"/>
      <c r="T1402" s="8"/>
      <c r="U1402" s="8"/>
    </row>
    <row r="1403" spans="16:21" ht="12.75">
      <c r="P1403" s="8"/>
      <c r="Q1403" s="8"/>
      <c r="R1403" s="8"/>
      <c r="S1403" s="8"/>
      <c r="T1403" s="8"/>
      <c r="U1403" s="8"/>
    </row>
    <row r="1404" spans="16:21" ht="12.75">
      <c r="P1404" s="8"/>
      <c r="Q1404" s="8"/>
      <c r="R1404" s="8"/>
      <c r="S1404" s="8"/>
      <c r="T1404" s="8"/>
      <c r="U1404" s="8"/>
    </row>
    <row r="1405" spans="16:21" ht="12.75">
      <c r="P1405" s="8"/>
      <c r="Q1405" s="8"/>
      <c r="R1405" s="8"/>
      <c r="S1405" s="8"/>
      <c r="T1405" s="8"/>
      <c r="U1405" s="8"/>
    </row>
    <row r="1406" spans="16:21" ht="12.75">
      <c r="P1406" s="8"/>
      <c r="Q1406" s="8"/>
      <c r="R1406" s="8"/>
      <c r="S1406" s="8"/>
      <c r="T1406" s="8"/>
      <c r="U1406" s="8"/>
    </row>
    <row r="1407" spans="16:21" ht="12.75">
      <c r="P1407" s="8"/>
      <c r="Q1407" s="8"/>
      <c r="R1407" s="8"/>
      <c r="S1407" s="8"/>
      <c r="T1407" s="8"/>
      <c r="U1407" s="8"/>
    </row>
    <row r="1408" spans="16:21" ht="12.75">
      <c r="P1408" s="8"/>
      <c r="Q1408" s="8"/>
      <c r="R1408" s="8"/>
      <c r="S1408" s="8"/>
      <c r="T1408" s="8"/>
      <c r="U1408" s="8"/>
    </row>
    <row r="1409" spans="16:21" ht="12.75">
      <c r="P1409" s="8"/>
      <c r="Q1409" s="8"/>
      <c r="R1409" s="8"/>
      <c r="S1409" s="8"/>
      <c r="T1409" s="8"/>
      <c r="U1409" s="8"/>
    </row>
    <row r="1410" spans="16:21" ht="12.75">
      <c r="P1410" s="8"/>
      <c r="Q1410" s="8"/>
      <c r="R1410" s="8"/>
      <c r="S1410" s="8"/>
      <c r="T1410" s="8"/>
      <c r="U1410" s="8"/>
    </row>
    <row r="1411" spans="16:21" ht="12.75">
      <c r="P1411" s="8"/>
      <c r="Q1411" s="8"/>
      <c r="R1411" s="8"/>
      <c r="S1411" s="8"/>
      <c r="T1411" s="8"/>
      <c r="U1411" s="8"/>
    </row>
    <row r="1412" spans="16:21" ht="12.75">
      <c r="P1412" s="8"/>
      <c r="Q1412" s="8"/>
      <c r="R1412" s="8"/>
      <c r="S1412" s="8"/>
      <c r="T1412" s="8"/>
      <c r="U1412" s="8"/>
    </row>
    <row r="1413" spans="16:21" ht="12.75">
      <c r="P1413" s="8"/>
      <c r="Q1413" s="8"/>
      <c r="R1413" s="8"/>
      <c r="S1413" s="8"/>
      <c r="T1413" s="8"/>
      <c r="U1413" s="8"/>
    </row>
    <row r="1414" spans="16:21" ht="12.75">
      <c r="P1414" s="8"/>
      <c r="Q1414" s="8"/>
      <c r="R1414" s="8"/>
      <c r="S1414" s="8"/>
      <c r="T1414" s="8"/>
      <c r="U1414" s="8"/>
    </row>
    <row r="1415" spans="16:21" ht="12.75">
      <c r="P1415" s="8"/>
      <c r="Q1415" s="8"/>
      <c r="R1415" s="8"/>
      <c r="S1415" s="8"/>
      <c r="T1415" s="8"/>
      <c r="U1415" s="8"/>
    </row>
    <row r="1416" spans="16:21" ht="12.75">
      <c r="P1416" s="8"/>
      <c r="Q1416" s="8"/>
      <c r="R1416" s="8"/>
      <c r="S1416" s="8"/>
      <c r="T1416" s="8"/>
      <c r="U1416" s="8"/>
    </row>
    <row r="1417" spans="16:21" ht="12.75">
      <c r="P1417" s="8"/>
      <c r="Q1417" s="8"/>
      <c r="R1417" s="8"/>
      <c r="S1417" s="8"/>
      <c r="T1417" s="8"/>
      <c r="U1417" s="8"/>
    </row>
    <row r="1418" spans="16:21" ht="12.75">
      <c r="P1418" s="8"/>
      <c r="Q1418" s="8"/>
      <c r="R1418" s="8"/>
      <c r="S1418" s="8"/>
      <c r="T1418" s="8"/>
      <c r="U1418" s="8"/>
    </row>
    <row r="1419" spans="16:21" ht="12.75">
      <c r="P1419" s="8"/>
      <c r="Q1419" s="8"/>
      <c r="R1419" s="8"/>
      <c r="S1419" s="8"/>
      <c r="T1419" s="8"/>
      <c r="U1419" s="8"/>
    </row>
    <row r="1420" spans="16:21" ht="12.75">
      <c r="P1420" s="8"/>
      <c r="Q1420" s="8"/>
      <c r="R1420" s="8"/>
      <c r="S1420" s="8"/>
      <c r="T1420" s="8"/>
      <c r="U1420" s="8"/>
    </row>
    <row r="1421" spans="16:21" ht="12.75">
      <c r="P1421" s="8"/>
      <c r="Q1421" s="8"/>
      <c r="R1421" s="8"/>
      <c r="S1421" s="8"/>
      <c r="T1421" s="8"/>
      <c r="U1421" s="8"/>
    </row>
    <row r="1422" spans="16:21" ht="12.75">
      <c r="P1422" s="8"/>
      <c r="Q1422" s="8"/>
      <c r="R1422" s="8"/>
      <c r="S1422" s="8"/>
      <c r="T1422" s="8"/>
      <c r="U1422" s="8"/>
    </row>
    <row r="1423" spans="16:21" ht="12.75">
      <c r="P1423" s="8"/>
      <c r="Q1423" s="8"/>
      <c r="R1423" s="8"/>
      <c r="S1423" s="8"/>
      <c r="T1423" s="8"/>
      <c r="U1423" s="8"/>
    </row>
    <row r="1424" spans="16:21" ht="12.75">
      <c r="P1424" s="8"/>
      <c r="Q1424" s="8"/>
      <c r="R1424" s="8"/>
      <c r="S1424" s="8"/>
      <c r="T1424" s="8"/>
      <c r="U1424" s="8"/>
    </row>
    <row r="1425" spans="16:21" ht="12.75">
      <c r="P1425" s="8"/>
      <c r="Q1425" s="8"/>
      <c r="R1425" s="8"/>
      <c r="S1425" s="8"/>
      <c r="T1425" s="8"/>
      <c r="U1425" s="8"/>
    </row>
    <row r="1426" spans="16:21" ht="12.75">
      <c r="P1426" s="8"/>
      <c r="Q1426" s="8"/>
      <c r="R1426" s="8"/>
      <c r="S1426" s="8"/>
      <c r="T1426" s="8"/>
      <c r="U1426" s="8"/>
    </row>
    <row r="1427" spans="16:21" ht="12.75">
      <c r="P1427" s="8"/>
      <c r="Q1427" s="8"/>
      <c r="R1427" s="8"/>
      <c r="S1427" s="8"/>
      <c r="T1427" s="8"/>
      <c r="U1427" s="8"/>
    </row>
    <row r="1428" spans="16:21" ht="12.75">
      <c r="P1428" s="8"/>
      <c r="Q1428" s="8"/>
      <c r="R1428" s="8"/>
      <c r="S1428" s="8"/>
      <c r="T1428" s="8"/>
      <c r="U1428" s="8"/>
    </row>
    <row r="1429" spans="16:21" ht="12.75">
      <c r="P1429" s="8"/>
      <c r="Q1429" s="8"/>
      <c r="R1429" s="8"/>
      <c r="S1429" s="8"/>
      <c r="T1429" s="8"/>
      <c r="U1429" s="8"/>
    </row>
    <row r="1430" spans="16:21" ht="12.75">
      <c r="P1430" s="8"/>
      <c r="Q1430" s="8"/>
      <c r="R1430" s="8"/>
      <c r="S1430" s="8"/>
      <c r="T1430" s="8"/>
      <c r="U1430" s="8"/>
    </row>
    <row r="1431" spans="16:21" ht="12.75">
      <c r="P1431" s="8"/>
      <c r="Q1431" s="8"/>
      <c r="R1431" s="8"/>
      <c r="S1431" s="8"/>
      <c r="T1431" s="8"/>
      <c r="U1431" s="8"/>
    </row>
    <row r="1432" spans="16:21" ht="12.75">
      <c r="P1432" s="8"/>
      <c r="Q1432" s="8"/>
      <c r="R1432" s="8"/>
      <c r="S1432" s="8"/>
      <c r="T1432" s="8"/>
      <c r="U1432" s="8"/>
    </row>
    <row r="1433" spans="16:21" ht="12.75">
      <c r="P1433" s="8"/>
      <c r="Q1433" s="8"/>
      <c r="R1433" s="8"/>
      <c r="S1433" s="8"/>
      <c r="T1433" s="8"/>
      <c r="U1433" s="8"/>
    </row>
    <row r="1434" spans="16:21" ht="12.75">
      <c r="P1434" s="8"/>
      <c r="Q1434" s="8"/>
      <c r="R1434" s="8"/>
      <c r="S1434" s="8"/>
      <c r="T1434" s="8"/>
      <c r="U1434" s="8"/>
    </row>
    <row r="1435" spans="16:21" ht="12.75">
      <c r="P1435" s="8"/>
      <c r="Q1435" s="8"/>
      <c r="R1435" s="8"/>
      <c r="S1435" s="8"/>
      <c r="T1435" s="8"/>
      <c r="U1435" s="8"/>
    </row>
    <row r="1436" spans="16:21" ht="12.75">
      <c r="P1436" s="8"/>
      <c r="Q1436" s="8"/>
      <c r="R1436" s="8"/>
      <c r="S1436" s="8"/>
      <c r="T1436" s="8"/>
      <c r="U1436" s="8"/>
    </row>
    <row r="1437" spans="16:21" ht="12.75">
      <c r="P1437" s="8"/>
      <c r="Q1437" s="8"/>
      <c r="R1437" s="8"/>
      <c r="S1437" s="8"/>
      <c r="T1437" s="8"/>
      <c r="U1437" s="8"/>
    </row>
    <row r="1438" spans="16:21" ht="12.75">
      <c r="P1438" s="8"/>
      <c r="Q1438" s="8"/>
      <c r="R1438" s="8"/>
      <c r="S1438" s="8"/>
      <c r="T1438" s="8"/>
      <c r="U1438" s="8"/>
    </row>
    <row r="1439" spans="16:21" ht="12.75">
      <c r="P1439" s="8"/>
      <c r="Q1439" s="8"/>
      <c r="R1439" s="8"/>
      <c r="S1439" s="8"/>
      <c r="T1439" s="8"/>
      <c r="U1439" s="8"/>
    </row>
    <row r="1440" spans="16:21" ht="12.75">
      <c r="P1440" s="8"/>
      <c r="Q1440" s="8"/>
      <c r="R1440" s="8"/>
      <c r="S1440" s="8"/>
      <c r="T1440" s="8"/>
      <c r="U1440" s="8"/>
    </row>
    <row r="1441" spans="16:21" ht="12.75">
      <c r="P1441" s="8"/>
      <c r="Q1441" s="8"/>
      <c r="R1441" s="8"/>
      <c r="S1441" s="8"/>
      <c r="T1441" s="8"/>
      <c r="U1441" s="8"/>
    </row>
    <row r="1442" spans="16:21" ht="12.75">
      <c r="P1442" s="8"/>
      <c r="Q1442" s="8"/>
      <c r="R1442" s="8"/>
      <c r="S1442" s="8"/>
      <c r="T1442" s="8"/>
      <c r="U1442" s="8"/>
    </row>
    <row r="1443" spans="16:21" ht="12.75">
      <c r="P1443" s="8"/>
      <c r="Q1443" s="8"/>
      <c r="R1443" s="8"/>
      <c r="S1443" s="8"/>
      <c r="T1443" s="8"/>
      <c r="U1443" s="8"/>
    </row>
    <row r="1444" spans="16:21" ht="12.75">
      <c r="P1444" s="8"/>
      <c r="Q1444" s="8"/>
      <c r="R1444" s="8"/>
      <c r="S1444" s="8"/>
      <c r="T1444" s="8"/>
      <c r="U1444" s="8"/>
    </row>
    <row r="1445" spans="16:21" ht="12.75">
      <c r="P1445" s="8"/>
      <c r="Q1445" s="8"/>
      <c r="R1445" s="8"/>
      <c r="S1445" s="8"/>
      <c r="T1445" s="8"/>
      <c r="U1445" s="8"/>
    </row>
    <row r="1446" spans="16:21" ht="12.75">
      <c r="P1446" s="8"/>
      <c r="Q1446" s="8"/>
      <c r="R1446" s="8"/>
      <c r="S1446" s="8"/>
      <c r="T1446" s="8"/>
      <c r="U1446" s="8"/>
    </row>
    <row r="1447" spans="16:21" ht="12.75">
      <c r="P1447" s="8"/>
      <c r="Q1447" s="8"/>
      <c r="R1447" s="8"/>
      <c r="S1447" s="8"/>
      <c r="T1447" s="8"/>
      <c r="U1447" s="8"/>
    </row>
    <row r="1448" spans="16:21" ht="12.75">
      <c r="P1448" s="8"/>
      <c r="Q1448" s="8"/>
      <c r="R1448" s="8"/>
      <c r="S1448" s="8"/>
      <c r="T1448" s="8"/>
      <c r="U1448" s="8"/>
    </row>
    <row r="1449" spans="16:21" ht="12.75">
      <c r="P1449" s="8"/>
      <c r="Q1449" s="8"/>
      <c r="R1449" s="8"/>
      <c r="S1449" s="8"/>
      <c r="T1449" s="8"/>
      <c r="U1449" s="8"/>
    </row>
    <row r="1450" spans="16:21" ht="12.75">
      <c r="P1450" s="8"/>
      <c r="Q1450" s="8"/>
      <c r="R1450" s="8"/>
      <c r="S1450" s="8"/>
      <c r="T1450" s="8"/>
      <c r="U1450" s="8"/>
    </row>
    <row r="1451" spans="16:21" ht="12.75">
      <c r="P1451" s="8"/>
      <c r="Q1451" s="8"/>
      <c r="R1451" s="8"/>
      <c r="S1451" s="8"/>
      <c r="T1451" s="8"/>
      <c r="U1451" s="8"/>
    </row>
    <row r="1452" spans="16:21" ht="12.75">
      <c r="P1452" s="8"/>
      <c r="Q1452" s="8"/>
      <c r="R1452" s="8"/>
      <c r="S1452" s="8"/>
      <c r="T1452" s="8"/>
      <c r="U1452" s="8"/>
    </row>
    <row r="1453" spans="16:21" ht="12.75">
      <c r="P1453" s="8"/>
      <c r="Q1453" s="8"/>
      <c r="R1453" s="8"/>
      <c r="S1453" s="8"/>
      <c r="T1453" s="8"/>
      <c r="U1453" s="8"/>
    </row>
    <row r="1454" spans="16:21" ht="12.75">
      <c r="P1454" s="8"/>
      <c r="Q1454" s="8"/>
      <c r="R1454" s="8"/>
      <c r="S1454" s="8"/>
      <c r="T1454" s="8"/>
      <c r="U1454" s="8"/>
    </row>
    <row r="1455" spans="16:21" ht="12.75">
      <c r="P1455" s="8"/>
      <c r="Q1455" s="8"/>
      <c r="R1455" s="8"/>
      <c r="S1455" s="8"/>
      <c r="T1455" s="8"/>
      <c r="U1455" s="8"/>
    </row>
    <row r="1456" spans="16:21" ht="12.75">
      <c r="P1456" s="8"/>
      <c r="Q1456" s="8"/>
      <c r="R1456" s="8"/>
      <c r="S1456" s="8"/>
      <c r="T1456" s="8"/>
      <c r="U1456" s="8"/>
    </row>
    <row r="1457" spans="16:21" ht="12.75">
      <c r="P1457" s="8"/>
      <c r="Q1457" s="8"/>
      <c r="R1457" s="8"/>
      <c r="S1457" s="8"/>
      <c r="T1457" s="8"/>
      <c r="U1457" s="8"/>
    </row>
    <row r="1458" spans="16:21" ht="12.75">
      <c r="P1458" s="8"/>
      <c r="Q1458" s="8"/>
      <c r="R1458" s="8"/>
      <c r="S1458" s="8"/>
      <c r="T1458" s="8"/>
      <c r="U1458" s="8"/>
    </row>
    <row r="1459" spans="16:21" ht="12.75">
      <c r="P1459" s="8"/>
      <c r="Q1459" s="8"/>
      <c r="R1459" s="8"/>
      <c r="S1459" s="8"/>
      <c r="T1459" s="8"/>
      <c r="U1459" s="8"/>
    </row>
    <row r="1460" spans="16:21" ht="12.75">
      <c r="P1460" s="8"/>
      <c r="Q1460" s="8"/>
      <c r="R1460" s="8"/>
      <c r="S1460" s="8"/>
      <c r="T1460" s="8"/>
      <c r="U1460" s="8"/>
    </row>
    <row r="1461" spans="16:21" ht="12.75">
      <c r="P1461" s="8"/>
      <c r="Q1461" s="8"/>
      <c r="R1461" s="8"/>
      <c r="S1461" s="8"/>
      <c r="T1461" s="8"/>
      <c r="U1461" s="8"/>
    </row>
    <row r="1462" spans="16:21" ht="12.75">
      <c r="P1462" s="8"/>
      <c r="Q1462" s="8"/>
      <c r="R1462" s="8"/>
      <c r="S1462" s="8"/>
      <c r="T1462" s="8"/>
      <c r="U1462" s="8"/>
    </row>
    <row r="1463" spans="16:21" ht="12.75">
      <c r="P1463" s="8"/>
      <c r="Q1463" s="8"/>
      <c r="R1463" s="8"/>
      <c r="S1463" s="8"/>
      <c r="T1463" s="8"/>
      <c r="U1463" s="8"/>
    </row>
    <row r="1464" spans="16:21" ht="12.75">
      <c r="P1464" s="8"/>
      <c r="Q1464" s="8"/>
      <c r="R1464" s="8"/>
      <c r="S1464" s="8"/>
      <c r="T1464" s="8"/>
      <c r="U1464" s="8"/>
    </row>
    <row r="1465" spans="16:21" ht="12.75">
      <c r="P1465" s="8"/>
      <c r="Q1465" s="8"/>
      <c r="R1465" s="8"/>
      <c r="S1465" s="8"/>
      <c r="T1465" s="8"/>
      <c r="U1465" s="8"/>
    </row>
    <row r="1466" spans="16:21" ht="12.75">
      <c r="P1466" s="8"/>
      <c r="Q1466" s="8"/>
      <c r="R1466" s="8"/>
      <c r="S1466" s="8"/>
      <c r="T1466" s="8"/>
      <c r="U1466" s="8"/>
    </row>
    <row r="1467" spans="16:21" ht="12.75">
      <c r="P1467" s="8"/>
      <c r="Q1467" s="8"/>
      <c r="R1467" s="8"/>
      <c r="S1467" s="8"/>
      <c r="T1467" s="8"/>
      <c r="U1467" s="8"/>
    </row>
    <row r="1468" spans="16:21" ht="12.75">
      <c r="P1468" s="8"/>
      <c r="Q1468" s="8"/>
      <c r="R1468" s="8"/>
      <c r="S1468" s="8"/>
      <c r="T1468" s="8"/>
      <c r="U1468" s="8"/>
    </row>
    <row r="1469" spans="16:21" ht="12.75">
      <c r="P1469" s="8"/>
      <c r="Q1469" s="8"/>
      <c r="R1469" s="8"/>
      <c r="S1469" s="8"/>
      <c r="T1469" s="8"/>
      <c r="U1469" s="8"/>
    </row>
    <row r="1470" spans="16:21" ht="12.75">
      <c r="P1470" s="8"/>
      <c r="Q1470" s="8"/>
      <c r="R1470" s="8"/>
      <c r="S1470" s="8"/>
      <c r="T1470" s="8"/>
      <c r="U1470" s="8"/>
    </row>
    <row r="1471" spans="16:21" ht="12.75">
      <c r="P1471" s="8"/>
      <c r="Q1471" s="8"/>
      <c r="R1471" s="8"/>
      <c r="S1471" s="8"/>
      <c r="T1471" s="8"/>
      <c r="U1471" s="8"/>
    </row>
    <row r="1472" spans="16:21" ht="12.75">
      <c r="P1472" s="8"/>
      <c r="Q1472" s="8"/>
      <c r="R1472" s="8"/>
      <c r="S1472" s="8"/>
      <c r="T1472" s="8"/>
      <c r="U1472" s="8"/>
    </row>
    <row r="1473" spans="16:21" ht="12.75">
      <c r="P1473" s="8"/>
      <c r="Q1473" s="8"/>
      <c r="R1473" s="8"/>
      <c r="S1473" s="8"/>
      <c r="T1473" s="8"/>
      <c r="U1473" s="8"/>
    </row>
    <row r="1474" spans="16:21" ht="12.75">
      <c r="P1474" s="8"/>
      <c r="Q1474" s="8"/>
      <c r="R1474" s="8"/>
      <c r="S1474" s="8"/>
      <c r="T1474" s="8"/>
      <c r="U1474" s="8"/>
    </row>
    <row r="1475" spans="16:21" ht="12.75">
      <c r="P1475" s="8"/>
      <c r="Q1475" s="8"/>
      <c r="R1475" s="8"/>
      <c r="S1475" s="8"/>
      <c r="T1475" s="8"/>
      <c r="U1475" s="8"/>
    </row>
    <row r="1476" spans="16:21" ht="12.75">
      <c r="P1476" s="8"/>
      <c r="Q1476" s="8"/>
      <c r="R1476" s="8"/>
      <c r="S1476" s="8"/>
      <c r="T1476" s="8"/>
      <c r="U1476" s="8"/>
    </row>
    <row r="1477" spans="16:21" ht="12.75">
      <c r="P1477" s="8"/>
      <c r="Q1477" s="8"/>
      <c r="R1477" s="8"/>
      <c r="S1477" s="8"/>
      <c r="T1477" s="8"/>
      <c r="U1477" s="8"/>
    </row>
    <row r="1478" spans="16:21" ht="12.75">
      <c r="P1478" s="8"/>
      <c r="Q1478" s="8"/>
      <c r="R1478" s="8"/>
      <c r="S1478" s="8"/>
      <c r="T1478" s="8"/>
      <c r="U1478" s="8"/>
    </row>
    <row r="1479" spans="16:21" ht="12.75">
      <c r="P1479" s="8"/>
      <c r="Q1479" s="8"/>
      <c r="R1479" s="8"/>
      <c r="S1479" s="8"/>
      <c r="T1479" s="8"/>
      <c r="U1479" s="8"/>
    </row>
    <row r="1480" spans="16:21" ht="12.75">
      <c r="P1480" s="8"/>
      <c r="Q1480" s="8"/>
      <c r="R1480" s="8"/>
      <c r="S1480" s="8"/>
      <c r="T1480" s="8"/>
      <c r="U1480" s="8"/>
    </row>
    <row r="1481" spans="16:21" ht="12.75">
      <c r="P1481" s="8"/>
      <c r="Q1481" s="8"/>
      <c r="R1481" s="8"/>
      <c r="S1481" s="8"/>
      <c r="T1481" s="8"/>
      <c r="U1481" s="8"/>
    </row>
    <row r="1482" spans="16:21" ht="12.75">
      <c r="P1482" s="8"/>
      <c r="Q1482" s="8"/>
      <c r="R1482" s="8"/>
      <c r="S1482" s="8"/>
      <c r="T1482" s="8"/>
      <c r="U1482" s="8"/>
    </row>
    <row r="1483" spans="16:21" ht="12.75">
      <c r="P1483" s="8"/>
      <c r="Q1483" s="8"/>
      <c r="R1483" s="8"/>
      <c r="S1483" s="8"/>
      <c r="T1483" s="8"/>
      <c r="U1483" s="8"/>
    </row>
    <row r="1484" spans="16:21" ht="12.75">
      <c r="P1484" s="8"/>
      <c r="Q1484" s="8"/>
      <c r="R1484" s="8"/>
      <c r="S1484" s="8"/>
      <c r="T1484" s="8"/>
      <c r="U1484" s="8"/>
    </row>
    <row r="1485" spans="16:21" ht="12.75">
      <c r="P1485" s="8"/>
      <c r="Q1485" s="8"/>
      <c r="R1485" s="8"/>
      <c r="S1485" s="8"/>
      <c r="T1485" s="8"/>
      <c r="U1485" s="8"/>
    </row>
    <row r="1486" spans="16:21" ht="12.75">
      <c r="P1486" s="8"/>
      <c r="Q1486" s="8"/>
      <c r="R1486" s="8"/>
      <c r="S1486" s="8"/>
      <c r="T1486" s="8"/>
      <c r="U1486" s="8"/>
    </row>
    <row r="1487" spans="16:21" ht="12.75">
      <c r="P1487" s="8"/>
      <c r="Q1487" s="8"/>
      <c r="R1487" s="8"/>
      <c r="S1487" s="8"/>
      <c r="T1487" s="8"/>
      <c r="U1487" s="8"/>
    </row>
    <row r="1488" spans="16:21" ht="12.75">
      <c r="P1488" s="8"/>
      <c r="Q1488" s="8"/>
      <c r="R1488" s="8"/>
      <c r="S1488" s="8"/>
      <c r="T1488" s="8"/>
      <c r="U1488" s="8"/>
    </row>
    <row r="1489" spans="16:21" ht="12.75">
      <c r="P1489" s="8"/>
      <c r="Q1489" s="8"/>
      <c r="R1489" s="8"/>
      <c r="S1489" s="8"/>
      <c r="T1489" s="8"/>
      <c r="U1489" s="8"/>
    </row>
    <row r="1490" spans="16:21" ht="12.75">
      <c r="P1490" s="8"/>
      <c r="Q1490" s="8"/>
      <c r="R1490" s="8"/>
      <c r="S1490" s="8"/>
      <c r="T1490" s="8"/>
      <c r="U1490" s="8"/>
    </row>
    <row r="1491" spans="16:21" ht="12.75">
      <c r="P1491" s="8"/>
      <c r="Q1491" s="8"/>
      <c r="R1491" s="8"/>
      <c r="S1491" s="8"/>
      <c r="T1491" s="8"/>
      <c r="U1491" s="8"/>
    </row>
    <row r="1492" spans="16:21" ht="12.75">
      <c r="P1492" s="8"/>
      <c r="Q1492" s="8"/>
      <c r="R1492" s="8"/>
      <c r="S1492" s="8"/>
      <c r="T1492" s="8"/>
      <c r="U1492" s="8"/>
    </row>
    <row r="1493" spans="16:21" ht="12.75">
      <c r="P1493" s="8"/>
      <c r="Q1493" s="8"/>
      <c r="R1493" s="8"/>
      <c r="S1493" s="8"/>
      <c r="T1493" s="8"/>
      <c r="U1493" s="8"/>
    </row>
    <row r="1494" spans="16:21" ht="12.75">
      <c r="P1494" s="8"/>
      <c r="Q1494" s="8"/>
      <c r="R1494" s="8"/>
      <c r="S1494" s="8"/>
      <c r="T1494" s="8"/>
      <c r="U1494" s="8"/>
    </row>
    <row r="1495" spans="16:21" ht="12.75">
      <c r="P1495" s="8"/>
      <c r="Q1495" s="8"/>
      <c r="R1495" s="8"/>
      <c r="S1495" s="8"/>
      <c r="T1495" s="8"/>
      <c r="U1495" s="8"/>
    </row>
    <row r="1496" spans="16:21" ht="12.75">
      <c r="P1496" s="8"/>
      <c r="Q1496" s="8"/>
      <c r="R1496" s="8"/>
      <c r="S1496" s="8"/>
      <c r="T1496" s="8"/>
      <c r="U1496" s="8"/>
    </row>
    <row r="1497" spans="16:21" ht="12.75">
      <c r="P1497" s="8"/>
      <c r="Q1497" s="8"/>
      <c r="R1497" s="8"/>
      <c r="S1497" s="8"/>
      <c r="T1497" s="8"/>
      <c r="U1497" s="8"/>
    </row>
    <row r="1498" spans="16:21" ht="12.75">
      <c r="P1498" s="8"/>
      <c r="Q1498" s="8"/>
      <c r="R1498" s="8"/>
      <c r="S1498" s="8"/>
      <c r="T1498" s="8"/>
      <c r="U1498" s="8"/>
    </row>
    <row r="1499" spans="16:21" ht="12.75">
      <c r="P1499" s="8"/>
      <c r="Q1499" s="8"/>
      <c r="R1499" s="8"/>
      <c r="S1499" s="8"/>
      <c r="T1499" s="8"/>
      <c r="U1499" s="8"/>
    </row>
    <row r="1500" spans="16:21" ht="12.75">
      <c r="P1500" s="8"/>
      <c r="Q1500" s="8"/>
      <c r="R1500" s="8"/>
      <c r="S1500" s="8"/>
      <c r="T1500" s="8"/>
      <c r="U1500" s="8"/>
    </row>
    <row r="1501" spans="16:21" ht="12.75">
      <c r="P1501" s="8"/>
      <c r="Q1501" s="8"/>
      <c r="R1501" s="8"/>
      <c r="S1501" s="8"/>
      <c r="T1501" s="8"/>
      <c r="U1501" s="8"/>
    </row>
    <row r="1502" spans="16:21" ht="12.75">
      <c r="P1502" s="8"/>
      <c r="Q1502" s="8"/>
      <c r="R1502" s="8"/>
      <c r="S1502" s="8"/>
      <c r="T1502" s="8"/>
      <c r="U1502" s="8"/>
    </row>
    <row r="1503" spans="16:21" ht="12.75">
      <c r="P1503" s="8"/>
      <c r="Q1503" s="8"/>
      <c r="R1503" s="8"/>
      <c r="S1503" s="8"/>
      <c r="T1503" s="8"/>
      <c r="U1503" s="8"/>
    </row>
    <row r="1504" spans="16:21" ht="12.75">
      <c r="P1504" s="8"/>
      <c r="Q1504" s="8"/>
      <c r="R1504" s="8"/>
      <c r="S1504" s="8"/>
      <c r="T1504" s="8"/>
      <c r="U1504" s="8"/>
    </row>
    <row r="1505" spans="16:21" ht="12.75">
      <c r="P1505" s="8"/>
      <c r="Q1505" s="8"/>
      <c r="R1505" s="8"/>
      <c r="S1505" s="8"/>
      <c r="T1505" s="8"/>
      <c r="U1505" s="8"/>
    </row>
    <row r="1506" spans="16:21" ht="12.75">
      <c r="P1506" s="8"/>
      <c r="Q1506" s="8"/>
      <c r="R1506" s="8"/>
      <c r="S1506" s="8"/>
      <c r="T1506" s="8"/>
      <c r="U1506" s="8"/>
    </row>
    <row r="1507" spans="16:21" ht="12.75">
      <c r="P1507" s="8"/>
      <c r="Q1507" s="8"/>
      <c r="R1507" s="8"/>
      <c r="S1507" s="8"/>
      <c r="T1507" s="8"/>
      <c r="U1507" s="8"/>
    </row>
    <row r="1508" spans="16:21" ht="12.75">
      <c r="P1508" s="8"/>
      <c r="Q1508" s="8"/>
      <c r="R1508" s="8"/>
      <c r="S1508" s="8"/>
      <c r="T1508" s="8"/>
      <c r="U1508" s="8"/>
    </row>
    <row r="1509" spans="16:21" ht="12.75">
      <c r="P1509" s="8"/>
      <c r="Q1509" s="8"/>
      <c r="R1509" s="8"/>
      <c r="S1509" s="8"/>
      <c r="T1509" s="8"/>
      <c r="U1509" s="8"/>
    </row>
    <row r="1510" spans="16:21" ht="12.75">
      <c r="P1510" s="8"/>
      <c r="Q1510" s="8"/>
      <c r="R1510" s="8"/>
      <c r="S1510" s="8"/>
      <c r="T1510" s="8"/>
      <c r="U1510" s="8"/>
    </row>
    <row r="1511" spans="16:21" ht="12.75">
      <c r="P1511" s="8"/>
      <c r="Q1511" s="8"/>
      <c r="R1511" s="8"/>
      <c r="S1511" s="8"/>
      <c r="T1511" s="8"/>
      <c r="U1511" s="8"/>
    </row>
    <row r="1512" spans="16:21" ht="12.75">
      <c r="P1512" s="8"/>
      <c r="Q1512" s="8"/>
      <c r="R1512" s="8"/>
      <c r="S1512" s="8"/>
      <c r="T1512" s="8"/>
      <c r="U1512" s="8"/>
    </row>
    <row r="1513" spans="16:21" ht="12.75">
      <c r="P1513" s="8"/>
      <c r="Q1513" s="8"/>
      <c r="R1513" s="8"/>
      <c r="S1513" s="8"/>
      <c r="T1513" s="8"/>
      <c r="U1513" s="8"/>
    </row>
    <row r="1514" spans="16:21" ht="12.75">
      <c r="P1514" s="8"/>
      <c r="Q1514" s="8"/>
      <c r="R1514" s="8"/>
      <c r="S1514" s="8"/>
      <c r="T1514" s="8"/>
      <c r="U1514" s="8"/>
    </row>
    <row r="1515" spans="16:21" ht="12.75">
      <c r="P1515" s="8"/>
      <c r="Q1515" s="8"/>
      <c r="R1515" s="8"/>
      <c r="S1515" s="8"/>
      <c r="T1515" s="8"/>
      <c r="U1515" s="8"/>
    </row>
    <row r="1516" spans="16:21" ht="12.75">
      <c r="P1516" s="8"/>
      <c r="Q1516" s="8"/>
      <c r="R1516" s="8"/>
      <c r="S1516" s="8"/>
      <c r="T1516" s="8"/>
      <c r="U1516" s="8"/>
    </row>
    <row r="1517" spans="16:21" ht="12.75">
      <c r="P1517" s="8"/>
      <c r="Q1517" s="8"/>
      <c r="R1517" s="8"/>
      <c r="S1517" s="8"/>
      <c r="T1517" s="8"/>
      <c r="U1517" s="8"/>
    </row>
    <row r="1518" spans="16:21" ht="12.75">
      <c r="P1518" s="8"/>
      <c r="Q1518" s="8"/>
      <c r="R1518" s="8"/>
      <c r="S1518" s="8"/>
      <c r="T1518" s="8"/>
      <c r="U1518" s="8"/>
    </row>
    <row r="1519" spans="16:21" ht="12.75">
      <c r="P1519" s="8"/>
      <c r="Q1519" s="8"/>
      <c r="R1519" s="8"/>
      <c r="S1519" s="8"/>
      <c r="T1519" s="8"/>
      <c r="U1519" s="8"/>
    </row>
    <row r="1520" spans="16:21" ht="12.75">
      <c r="P1520" s="8"/>
      <c r="Q1520" s="8"/>
      <c r="R1520" s="8"/>
      <c r="S1520" s="8"/>
      <c r="T1520" s="8"/>
      <c r="U1520" s="8"/>
    </row>
    <row r="1521" spans="16:21" ht="12.75">
      <c r="P1521" s="8"/>
      <c r="Q1521" s="8"/>
      <c r="R1521" s="8"/>
      <c r="S1521" s="8"/>
      <c r="T1521" s="8"/>
      <c r="U1521" s="8"/>
    </row>
    <row r="1522" spans="16:21" ht="12.75">
      <c r="P1522" s="8"/>
      <c r="Q1522" s="8"/>
      <c r="R1522" s="8"/>
      <c r="S1522" s="8"/>
      <c r="T1522" s="8"/>
      <c r="U1522" s="8"/>
    </row>
    <row r="1523" spans="16:21" ht="12.75">
      <c r="P1523" s="8"/>
      <c r="Q1523" s="8"/>
      <c r="R1523" s="8"/>
      <c r="S1523" s="8"/>
      <c r="T1523" s="8"/>
      <c r="U1523" s="8"/>
    </row>
    <row r="1524" spans="16:21" ht="12.75">
      <c r="P1524" s="8"/>
      <c r="Q1524" s="8"/>
      <c r="R1524" s="8"/>
      <c r="S1524" s="8"/>
      <c r="T1524" s="8"/>
      <c r="U1524" s="8"/>
    </row>
    <row r="1525" spans="16:21" ht="12.75">
      <c r="P1525" s="8"/>
      <c r="Q1525" s="8"/>
      <c r="R1525" s="8"/>
      <c r="S1525" s="8"/>
      <c r="T1525" s="8"/>
      <c r="U1525" s="8"/>
    </row>
    <row r="1526" spans="16:21" ht="12.75">
      <c r="P1526" s="8"/>
      <c r="Q1526" s="8"/>
      <c r="R1526" s="8"/>
      <c r="S1526" s="8"/>
      <c r="T1526" s="8"/>
      <c r="U1526" s="8"/>
    </row>
    <row r="1527" spans="16:21" ht="12.75">
      <c r="P1527" s="8"/>
      <c r="Q1527" s="8"/>
      <c r="R1527" s="8"/>
      <c r="S1527" s="8"/>
      <c r="T1527" s="8"/>
      <c r="U1527" s="8"/>
    </row>
    <row r="1528" spans="16:21" ht="12.75">
      <c r="P1528" s="8"/>
      <c r="Q1528" s="8"/>
      <c r="R1528" s="8"/>
      <c r="S1528" s="8"/>
      <c r="T1528" s="8"/>
      <c r="U1528" s="8"/>
    </row>
    <row r="1529" spans="16:21" ht="12.75">
      <c r="P1529" s="8"/>
      <c r="Q1529" s="8"/>
      <c r="R1529" s="8"/>
      <c r="S1529" s="8"/>
      <c r="T1529" s="8"/>
      <c r="U1529" s="8"/>
    </row>
    <row r="1530" spans="16:21" ht="12.75">
      <c r="P1530" s="8"/>
      <c r="Q1530" s="8"/>
      <c r="R1530" s="8"/>
      <c r="S1530" s="8"/>
      <c r="T1530" s="8"/>
      <c r="U1530" s="8"/>
    </row>
    <row r="1531" spans="16:21" ht="12.75">
      <c r="P1531" s="8"/>
      <c r="Q1531" s="8"/>
      <c r="R1531" s="8"/>
      <c r="S1531" s="8"/>
      <c r="T1531" s="8"/>
      <c r="U1531" s="8"/>
    </row>
    <row r="1532" spans="16:21" ht="12.75">
      <c r="P1532" s="8"/>
      <c r="Q1532" s="8"/>
      <c r="R1532" s="8"/>
      <c r="S1532" s="8"/>
      <c r="T1532" s="8"/>
      <c r="U1532" s="8"/>
    </row>
    <row r="1533" spans="16:21" ht="12.75">
      <c r="P1533" s="8"/>
      <c r="Q1533" s="8"/>
      <c r="R1533" s="8"/>
      <c r="S1533" s="8"/>
      <c r="T1533" s="8"/>
      <c r="U1533" s="8"/>
    </row>
    <row r="1534" spans="16:21" ht="12.75">
      <c r="P1534" s="8"/>
      <c r="Q1534" s="8"/>
      <c r="R1534" s="8"/>
      <c r="S1534" s="8"/>
      <c r="T1534" s="8"/>
      <c r="U1534" s="8"/>
    </row>
    <row r="1535" spans="16:21" ht="12.75">
      <c r="P1535" s="8"/>
      <c r="Q1535" s="8"/>
      <c r="R1535" s="8"/>
      <c r="S1535" s="8"/>
      <c r="T1535" s="8"/>
      <c r="U1535" s="8"/>
    </row>
    <row r="1536" spans="16:21" ht="12.75">
      <c r="P1536" s="8"/>
      <c r="Q1536" s="8"/>
      <c r="R1536" s="8"/>
      <c r="S1536" s="8"/>
      <c r="T1536" s="8"/>
      <c r="U1536" s="8"/>
    </row>
    <row r="1537" spans="16:21" ht="12.75">
      <c r="P1537" s="8"/>
      <c r="Q1537" s="8"/>
      <c r="R1537" s="8"/>
      <c r="S1537" s="8"/>
      <c r="T1537" s="8"/>
      <c r="U1537" s="8"/>
    </row>
    <row r="1538" spans="16:21" ht="12.75">
      <c r="P1538" s="8"/>
      <c r="Q1538" s="8"/>
      <c r="R1538" s="8"/>
      <c r="S1538" s="8"/>
      <c r="T1538" s="8"/>
      <c r="U1538" s="8"/>
    </row>
    <row r="1539" spans="16:21" ht="12.75">
      <c r="P1539" s="8"/>
      <c r="Q1539" s="8"/>
      <c r="R1539" s="8"/>
      <c r="S1539" s="8"/>
      <c r="T1539" s="8"/>
      <c r="U1539" s="8"/>
    </row>
    <row r="1540" spans="16:21" ht="12.75">
      <c r="P1540" s="8"/>
      <c r="Q1540" s="8"/>
      <c r="R1540" s="8"/>
      <c r="S1540" s="8"/>
      <c r="T1540" s="8"/>
      <c r="U1540" s="8"/>
    </row>
    <row r="1541" spans="16:21" ht="12.75">
      <c r="P1541" s="8"/>
      <c r="Q1541" s="8"/>
      <c r="R1541" s="8"/>
      <c r="S1541" s="8"/>
      <c r="T1541" s="8"/>
      <c r="U1541" s="8"/>
    </row>
    <row r="1542" spans="16:21" ht="12.75">
      <c r="P1542" s="8"/>
      <c r="Q1542" s="8"/>
      <c r="R1542" s="8"/>
      <c r="S1542" s="8"/>
      <c r="T1542" s="8"/>
      <c r="U1542" s="8"/>
    </row>
    <row r="1543" spans="16:21" ht="12.75">
      <c r="P1543" s="8"/>
      <c r="Q1543" s="8"/>
      <c r="R1543" s="8"/>
      <c r="S1543" s="8"/>
      <c r="T1543" s="8"/>
      <c r="U1543" s="8"/>
    </row>
    <row r="1544" spans="16:21" ht="12.75">
      <c r="P1544" s="8"/>
      <c r="Q1544" s="8"/>
      <c r="R1544" s="8"/>
      <c r="S1544" s="8"/>
      <c r="T1544" s="8"/>
      <c r="U1544" s="8"/>
    </row>
    <row r="1545" spans="16:21" ht="12.75">
      <c r="P1545" s="8"/>
      <c r="Q1545" s="8"/>
      <c r="R1545" s="8"/>
      <c r="S1545" s="8"/>
      <c r="T1545" s="8"/>
      <c r="U1545" s="8"/>
    </row>
    <row r="1546" spans="16:21" ht="12.75">
      <c r="P1546" s="8"/>
      <c r="Q1546" s="8"/>
      <c r="R1546" s="8"/>
      <c r="S1546" s="8"/>
      <c r="T1546" s="8"/>
      <c r="U1546" s="8"/>
    </row>
    <row r="1547" spans="16:21" ht="12.75">
      <c r="P1547" s="8"/>
      <c r="Q1547" s="8"/>
      <c r="R1547" s="8"/>
      <c r="S1547" s="8"/>
      <c r="T1547" s="8"/>
      <c r="U1547" s="8"/>
    </row>
    <row r="1548" spans="16:21" ht="12.75">
      <c r="P1548" s="8"/>
      <c r="Q1548" s="8"/>
      <c r="R1548" s="8"/>
      <c r="S1548" s="8"/>
      <c r="T1548" s="8"/>
      <c r="U1548" s="8"/>
    </row>
    <row r="1549" spans="16:21" ht="12.75">
      <c r="P1549" s="8"/>
      <c r="Q1549" s="8"/>
      <c r="R1549" s="8"/>
      <c r="S1549" s="8"/>
      <c r="T1549" s="8"/>
      <c r="U1549" s="8"/>
    </row>
    <row r="1550" spans="16:21" ht="12.75">
      <c r="P1550" s="8"/>
      <c r="Q1550" s="8"/>
      <c r="R1550" s="8"/>
      <c r="S1550" s="8"/>
      <c r="T1550" s="8"/>
      <c r="U1550" s="8"/>
    </row>
    <row r="1551" spans="16:21" ht="12.75">
      <c r="P1551" s="8"/>
      <c r="Q1551" s="8"/>
      <c r="R1551" s="8"/>
      <c r="S1551" s="8"/>
      <c r="T1551" s="8"/>
      <c r="U1551" s="8"/>
    </row>
    <row r="1552" spans="16:21" ht="12.75">
      <c r="P1552" s="8"/>
      <c r="Q1552" s="8"/>
      <c r="R1552" s="8"/>
      <c r="S1552" s="8"/>
      <c r="T1552" s="8"/>
      <c r="U1552" s="8"/>
    </row>
    <row r="1553" spans="16:21" ht="12.75">
      <c r="P1553" s="8"/>
      <c r="Q1553" s="8"/>
      <c r="R1553" s="8"/>
      <c r="S1553" s="8"/>
      <c r="T1553" s="8"/>
      <c r="U1553" s="8"/>
    </row>
    <row r="1554" spans="16:21" ht="12.75">
      <c r="P1554" s="8"/>
      <c r="Q1554" s="8"/>
      <c r="R1554" s="8"/>
      <c r="S1554" s="8"/>
      <c r="T1554" s="8"/>
      <c r="U1554" s="8"/>
    </row>
    <row r="1555" spans="16:21" ht="12.75">
      <c r="P1555" s="8"/>
      <c r="Q1555" s="8"/>
      <c r="R1555" s="8"/>
      <c r="S1555" s="8"/>
      <c r="T1555" s="8"/>
      <c r="U1555" s="8"/>
    </row>
    <row r="1556" spans="16:21" ht="12.75">
      <c r="P1556" s="8"/>
      <c r="Q1556" s="8"/>
      <c r="R1556" s="8"/>
      <c r="S1556" s="8"/>
      <c r="T1556" s="8"/>
      <c r="U1556" s="8"/>
    </row>
    <row r="1557" spans="16:21" ht="12.75">
      <c r="P1557" s="8"/>
      <c r="Q1557" s="8"/>
      <c r="R1557" s="8"/>
      <c r="S1557" s="8"/>
      <c r="T1557" s="8"/>
      <c r="U1557" s="8"/>
    </row>
    <row r="1558" spans="16:21" ht="12.75">
      <c r="P1558" s="8"/>
      <c r="Q1558" s="8"/>
      <c r="R1558" s="8"/>
      <c r="S1558" s="8"/>
      <c r="T1558" s="8"/>
      <c r="U1558" s="8"/>
    </row>
    <row r="1559" spans="16:21" ht="12.75">
      <c r="P1559" s="8"/>
      <c r="Q1559" s="8"/>
      <c r="R1559" s="8"/>
      <c r="S1559" s="8"/>
      <c r="T1559" s="8"/>
      <c r="U1559" s="8"/>
    </row>
    <row r="1560" spans="16:21" ht="12.75">
      <c r="P1560" s="8"/>
      <c r="Q1560" s="8"/>
      <c r="R1560" s="8"/>
      <c r="S1560" s="8"/>
      <c r="T1560" s="8"/>
      <c r="U1560" s="8"/>
    </row>
    <row r="1561" spans="16:21" ht="12.75">
      <c r="P1561" s="8"/>
      <c r="Q1561" s="8"/>
      <c r="R1561" s="8"/>
      <c r="S1561" s="8"/>
      <c r="T1561" s="8"/>
      <c r="U1561" s="8"/>
    </row>
    <row r="1562" spans="16:21" ht="12.75">
      <c r="P1562" s="8"/>
      <c r="Q1562" s="8"/>
      <c r="R1562" s="8"/>
      <c r="S1562" s="8"/>
      <c r="T1562" s="8"/>
      <c r="U1562" s="8"/>
    </row>
    <row r="1563" spans="16:21" ht="12.75">
      <c r="P1563" s="8"/>
      <c r="Q1563" s="8"/>
      <c r="R1563" s="8"/>
      <c r="S1563" s="8"/>
      <c r="T1563" s="8"/>
      <c r="U1563" s="8"/>
    </row>
    <row r="1564" spans="16:21" ht="12.75">
      <c r="P1564" s="8"/>
      <c r="Q1564" s="8"/>
      <c r="R1564" s="8"/>
      <c r="S1564" s="8"/>
      <c r="T1564" s="8"/>
      <c r="U1564" s="8"/>
    </row>
    <row r="1565" spans="16:21" ht="12.75">
      <c r="P1565" s="8"/>
      <c r="Q1565" s="8"/>
      <c r="R1565" s="8"/>
      <c r="S1565" s="8"/>
      <c r="T1565" s="8"/>
      <c r="U1565" s="8"/>
    </row>
    <row r="1566" spans="16:21" ht="12.75">
      <c r="P1566" s="8"/>
      <c r="Q1566" s="8"/>
      <c r="R1566" s="8"/>
      <c r="S1566" s="8"/>
      <c r="T1566" s="8"/>
      <c r="U1566" s="8"/>
    </row>
    <row r="1567" spans="16:21" ht="12.75">
      <c r="P1567" s="8"/>
      <c r="Q1567" s="8"/>
      <c r="R1567" s="8"/>
      <c r="S1567" s="8"/>
      <c r="T1567" s="8"/>
      <c r="U1567" s="8"/>
    </row>
    <row r="1568" spans="16:21" ht="12.75">
      <c r="P1568" s="8"/>
      <c r="Q1568" s="8"/>
      <c r="R1568" s="8"/>
      <c r="S1568" s="8"/>
      <c r="T1568" s="8"/>
      <c r="U1568" s="8"/>
    </row>
    <row r="1569" spans="16:21" ht="12.75">
      <c r="P1569" s="8"/>
      <c r="Q1569" s="8"/>
      <c r="R1569" s="8"/>
      <c r="S1569" s="8"/>
      <c r="T1569" s="8"/>
      <c r="U1569" s="8"/>
    </row>
    <row r="1570" spans="16:21" ht="12.75">
      <c r="P1570" s="8"/>
      <c r="Q1570" s="8"/>
      <c r="R1570" s="8"/>
      <c r="S1570" s="8"/>
      <c r="T1570" s="8"/>
      <c r="U1570" s="8"/>
    </row>
    <row r="1571" spans="16:21" ht="12.75">
      <c r="P1571" s="8"/>
      <c r="Q1571" s="8"/>
      <c r="R1571" s="8"/>
      <c r="S1571" s="8"/>
      <c r="T1571" s="8"/>
      <c r="U1571" s="8"/>
    </row>
    <row r="1572" spans="16:21" ht="12.75">
      <c r="P1572" s="8"/>
      <c r="Q1572" s="8"/>
      <c r="R1572" s="8"/>
      <c r="S1572" s="8"/>
      <c r="T1572" s="8"/>
      <c r="U1572" s="8"/>
    </row>
    <row r="1573" spans="16:21" ht="12.75">
      <c r="P1573" s="8"/>
      <c r="Q1573" s="8"/>
      <c r="R1573" s="8"/>
      <c r="S1573" s="8"/>
      <c r="T1573" s="8"/>
      <c r="U1573" s="8"/>
    </row>
    <row r="1574" spans="16:21" ht="12.75">
      <c r="P1574" s="8"/>
      <c r="Q1574" s="8"/>
      <c r="R1574" s="8"/>
      <c r="S1574" s="8"/>
      <c r="T1574" s="8"/>
      <c r="U1574" s="8"/>
    </row>
    <row r="1575" spans="16:21" ht="12.75">
      <c r="P1575" s="8"/>
      <c r="Q1575" s="8"/>
      <c r="R1575" s="8"/>
      <c r="S1575" s="8"/>
      <c r="T1575" s="8"/>
      <c r="U1575" s="8"/>
    </row>
    <row r="1576" spans="16:21" ht="12.75">
      <c r="P1576" s="8"/>
      <c r="Q1576" s="8"/>
      <c r="R1576" s="8"/>
      <c r="S1576" s="8"/>
      <c r="T1576" s="8"/>
      <c r="U1576" s="8"/>
    </row>
    <row r="1577" spans="16:21" ht="12.75">
      <c r="P1577" s="8"/>
      <c r="Q1577" s="8"/>
      <c r="R1577" s="8"/>
      <c r="S1577" s="8"/>
      <c r="T1577" s="8"/>
      <c r="U1577" s="8"/>
    </row>
    <row r="1578" spans="16:21" ht="12.75">
      <c r="P1578" s="8"/>
      <c r="Q1578" s="8"/>
      <c r="R1578" s="8"/>
      <c r="S1578" s="8"/>
      <c r="T1578" s="8"/>
      <c r="U1578" s="8"/>
    </row>
    <row r="1579" spans="16:21" ht="12.75">
      <c r="P1579" s="8"/>
      <c r="Q1579" s="8"/>
      <c r="R1579" s="8"/>
      <c r="S1579" s="8"/>
      <c r="T1579" s="8"/>
      <c r="U1579" s="8"/>
    </row>
    <row r="1580" spans="16:21" ht="12.75">
      <c r="P1580" s="8"/>
      <c r="Q1580" s="8"/>
      <c r="R1580" s="8"/>
      <c r="S1580" s="8"/>
      <c r="T1580" s="8"/>
      <c r="U1580" s="8"/>
    </row>
    <row r="1581" spans="16:21" ht="12.75">
      <c r="P1581" s="8"/>
      <c r="Q1581" s="8"/>
      <c r="R1581" s="8"/>
      <c r="S1581" s="8"/>
      <c r="T1581" s="8"/>
      <c r="U1581" s="8"/>
    </row>
    <row r="1582" spans="16:21" ht="12.75">
      <c r="P1582" s="8"/>
      <c r="Q1582" s="8"/>
      <c r="R1582" s="8"/>
      <c r="S1582" s="8"/>
      <c r="T1582" s="8"/>
      <c r="U1582" s="8"/>
    </row>
    <row r="1583" spans="16:21" ht="12.75">
      <c r="P1583" s="8"/>
      <c r="Q1583" s="8"/>
      <c r="R1583" s="8"/>
      <c r="S1583" s="8"/>
      <c r="T1583" s="8"/>
      <c r="U1583" s="8"/>
    </row>
    <row r="1584" spans="16:21" ht="12.75">
      <c r="P1584" s="8"/>
      <c r="Q1584" s="8"/>
      <c r="R1584" s="8"/>
      <c r="S1584" s="8"/>
      <c r="T1584" s="8"/>
      <c r="U1584" s="8"/>
    </row>
    <row r="1585" spans="16:21" ht="12.75">
      <c r="P1585" s="8"/>
      <c r="Q1585" s="8"/>
      <c r="R1585" s="8"/>
      <c r="S1585" s="8"/>
      <c r="T1585" s="8"/>
      <c r="U1585" s="8"/>
    </row>
    <row r="1586" spans="16:21" ht="12.75">
      <c r="P1586" s="8"/>
      <c r="Q1586" s="8"/>
      <c r="R1586" s="8"/>
      <c r="S1586" s="8"/>
      <c r="T1586" s="8"/>
      <c r="U1586" s="8"/>
    </row>
    <row r="1587" spans="16:21" ht="12.75">
      <c r="P1587" s="8"/>
      <c r="Q1587" s="8"/>
      <c r="R1587" s="8"/>
      <c r="S1587" s="8"/>
      <c r="T1587" s="8"/>
      <c r="U1587" s="8"/>
    </row>
    <row r="1588" spans="16:21" ht="12.75">
      <c r="P1588" s="8"/>
      <c r="Q1588" s="8"/>
      <c r="R1588" s="8"/>
      <c r="S1588" s="8"/>
      <c r="T1588" s="8"/>
      <c r="U1588" s="8"/>
    </row>
    <row r="1589" spans="16:21" ht="12.75">
      <c r="P1589" s="8"/>
      <c r="Q1589" s="8"/>
      <c r="R1589" s="8"/>
      <c r="S1589" s="8"/>
      <c r="T1589" s="8"/>
      <c r="U1589" s="8"/>
    </row>
    <row r="1590" spans="16:21" ht="12.75">
      <c r="P1590" s="8"/>
      <c r="Q1590" s="8"/>
      <c r="R1590" s="8"/>
      <c r="S1590" s="8"/>
      <c r="T1590" s="8"/>
      <c r="U1590" s="8"/>
    </row>
    <row r="1591" spans="16:21" ht="12.75">
      <c r="P1591" s="8"/>
      <c r="Q1591" s="8"/>
      <c r="R1591" s="8"/>
      <c r="S1591" s="8"/>
      <c r="T1591" s="8"/>
      <c r="U1591" s="8"/>
    </row>
    <row r="1592" spans="16:21" ht="12.75">
      <c r="P1592" s="8"/>
      <c r="Q1592" s="8"/>
      <c r="R1592" s="8"/>
      <c r="S1592" s="8"/>
      <c r="T1592" s="8"/>
      <c r="U1592" s="8"/>
    </row>
    <row r="1593" spans="16:21" ht="12.75">
      <c r="P1593" s="8"/>
      <c r="Q1593" s="8"/>
      <c r="R1593" s="8"/>
      <c r="S1593" s="8"/>
      <c r="T1593" s="8"/>
      <c r="U1593" s="8"/>
    </row>
    <row r="1594" spans="16:21" ht="12.75">
      <c r="P1594" s="8"/>
      <c r="Q1594" s="8"/>
      <c r="R1594" s="8"/>
      <c r="S1594" s="8"/>
      <c r="T1594" s="8"/>
      <c r="U1594" s="8"/>
    </row>
    <row r="1595" spans="16:21" ht="12.75">
      <c r="P1595" s="8"/>
      <c r="Q1595" s="8"/>
      <c r="R1595" s="8"/>
      <c r="S1595" s="8"/>
      <c r="T1595" s="8"/>
      <c r="U1595" s="8"/>
    </row>
    <row r="1596" spans="16:21" ht="12.75">
      <c r="P1596" s="8"/>
      <c r="Q1596" s="8"/>
      <c r="R1596" s="8"/>
      <c r="S1596" s="8"/>
      <c r="T1596" s="8"/>
      <c r="U1596" s="8"/>
    </row>
    <row r="1597" spans="16:21" ht="12.75">
      <c r="P1597" s="8"/>
      <c r="Q1597" s="8"/>
      <c r="R1597" s="8"/>
      <c r="S1597" s="8"/>
      <c r="T1597" s="8"/>
      <c r="U1597" s="8"/>
    </row>
    <row r="1598" spans="16:21" ht="12.75">
      <c r="P1598" s="8"/>
      <c r="Q1598" s="8"/>
      <c r="R1598" s="8"/>
      <c r="S1598" s="8"/>
      <c r="T1598" s="8"/>
      <c r="U1598" s="8"/>
    </row>
    <row r="1599" spans="16:21" ht="12.75">
      <c r="P1599" s="8"/>
      <c r="Q1599" s="8"/>
      <c r="R1599" s="8"/>
      <c r="S1599" s="8"/>
      <c r="T1599" s="8"/>
      <c r="U1599" s="8"/>
    </row>
    <row r="1600" spans="16:21" ht="12.75">
      <c r="P1600" s="8"/>
      <c r="Q1600" s="8"/>
      <c r="R1600" s="8"/>
      <c r="S1600" s="8"/>
      <c r="T1600" s="8"/>
      <c r="U1600" s="8"/>
    </row>
    <row r="1601" spans="16:21" ht="12.75">
      <c r="P1601" s="8"/>
      <c r="Q1601" s="8"/>
      <c r="R1601" s="8"/>
      <c r="S1601" s="8"/>
      <c r="T1601" s="8"/>
      <c r="U1601" s="8"/>
    </row>
    <row r="1602" spans="16:21" ht="12.75">
      <c r="P1602" s="8"/>
      <c r="Q1602" s="8"/>
      <c r="R1602" s="8"/>
      <c r="S1602" s="8"/>
      <c r="T1602" s="8"/>
      <c r="U1602" s="8"/>
    </row>
    <row r="1603" spans="16:21" ht="12.75">
      <c r="P1603" s="8"/>
      <c r="Q1603" s="8"/>
      <c r="R1603" s="8"/>
      <c r="S1603" s="8"/>
      <c r="T1603" s="8"/>
      <c r="U1603" s="8"/>
    </row>
    <row r="1604" spans="16:21" ht="12.75">
      <c r="P1604" s="8"/>
      <c r="Q1604" s="8"/>
      <c r="R1604" s="8"/>
      <c r="S1604" s="8"/>
      <c r="T1604" s="8"/>
      <c r="U1604" s="8"/>
    </row>
    <row r="1605" spans="16:21" ht="12.75">
      <c r="P1605" s="8"/>
      <c r="Q1605" s="8"/>
      <c r="R1605" s="8"/>
      <c r="S1605" s="8"/>
      <c r="T1605" s="8"/>
      <c r="U1605" s="8"/>
    </row>
    <row r="1606" spans="16:21" ht="12.75">
      <c r="P1606" s="8"/>
      <c r="Q1606" s="8"/>
      <c r="R1606" s="8"/>
      <c r="S1606" s="8"/>
      <c r="T1606" s="8"/>
      <c r="U1606" s="8"/>
    </row>
    <row r="1607" spans="16:21" ht="12.75">
      <c r="P1607" s="8"/>
      <c r="Q1607" s="8"/>
      <c r="R1607" s="8"/>
      <c r="S1607" s="8"/>
      <c r="T1607" s="8"/>
      <c r="U1607" s="8"/>
    </row>
    <row r="1608" spans="16:21" ht="12.75">
      <c r="P1608" s="8"/>
      <c r="Q1608" s="8"/>
      <c r="R1608" s="8"/>
      <c r="S1608" s="8"/>
      <c r="T1608" s="8"/>
      <c r="U1608" s="8"/>
    </row>
    <row r="1609" spans="16:21" ht="12.75">
      <c r="P1609" s="8"/>
      <c r="Q1609" s="8"/>
      <c r="R1609" s="8"/>
      <c r="S1609" s="8"/>
      <c r="T1609" s="8"/>
      <c r="U1609" s="8"/>
    </row>
    <row r="1610" spans="16:21" ht="12.75">
      <c r="P1610" s="8"/>
      <c r="Q1610" s="8"/>
      <c r="R1610" s="8"/>
      <c r="S1610" s="8"/>
      <c r="T1610" s="8"/>
      <c r="U1610" s="8"/>
    </row>
    <row r="1611" spans="16:21" ht="12.75">
      <c r="P1611" s="8"/>
      <c r="Q1611" s="8"/>
      <c r="R1611" s="8"/>
      <c r="S1611" s="8"/>
      <c r="T1611" s="8"/>
      <c r="U1611" s="8"/>
    </row>
    <row r="1612" spans="16:21" ht="12.75">
      <c r="P1612" s="8"/>
      <c r="Q1612" s="8"/>
      <c r="R1612" s="8"/>
      <c r="S1612" s="8"/>
      <c r="T1612" s="8"/>
      <c r="U1612" s="8"/>
    </row>
    <row r="1613" spans="16:21" ht="12.75">
      <c r="P1613" s="8"/>
      <c r="Q1613" s="8"/>
      <c r="R1613" s="8"/>
      <c r="S1613" s="8"/>
      <c r="T1613" s="8"/>
      <c r="U1613" s="8"/>
    </row>
    <row r="1614" spans="16:21" ht="12.75">
      <c r="P1614" s="8"/>
      <c r="Q1614" s="8"/>
      <c r="R1614" s="8"/>
      <c r="S1614" s="8"/>
      <c r="T1614" s="8"/>
      <c r="U1614" s="8"/>
    </row>
    <row r="1615" spans="16:21" ht="12.75">
      <c r="P1615" s="8"/>
      <c r="Q1615" s="8"/>
      <c r="R1615" s="8"/>
      <c r="S1615" s="8"/>
      <c r="T1615" s="8"/>
      <c r="U1615" s="8"/>
    </row>
    <row r="1616" spans="16:21" ht="12.75">
      <c r="P1616" s="8"/>
      <c r="Q1616" s="8"/>
      <c r="R1616" s="8"/>
      <c r="S1616" s="8"/>
      <c r="T1616" s="8"/>
      <c r="U1616" s="8"/>
    </row>
    <row r="1617" spans="16:21" ht="12.75">
      <c r="P1617" s="8"/>
      <c r="Q1617" s="8"/>
      <c r="R1617" s="8"/>
      <c r="S1617" s="8"/>
      <c r="T1617" s="8"/>
      <c r="U1617" s="8"/>
    </row>
    <row r="1618" spans="16:21" ht="12.75">
      <c r="P1618" s="8"/>
      <c r="Q1618" s="8"/>
      <c r="R1618" s="8"/>
      <c r="S1618" s="8"/>
      <c r="T1618" s="8"/>
      <c r="U1618" s="8"/>
    </row>
    <row r="1619" spans="16:21" ht="12.75">
      <c r="P1619" s="8"/>
      <c r="Q1619" s="8"/>
      <c r="R1619" s="8"/>
      <c r="S1619" s="8"/>
      <c r="T1619" s="8"/>
      <c r="U1619" s="8"/>
    </row>
    <row r="1620" spans="16:21" ht="12.75">
      <c r="P1620" s="8"/>
      <c r="Q1620" s="8"/>
      <c r="R1620" s="8"/>
      <c r="S1620" s="8"/>
      <c r="T1620" s="8"/>
      <c r="U1620" s="8"/>
    </row>
    <row r="1621" spans="16:21" ht="12.75">
      <c r="P1621" s="8"/>
      <c r="Q1621" s="8"/>
      <c r="R1621" s="8"/>
      <c r="S1621" s="8"/>
      <c r="T1621" s="8"/>
      <c r="U1621" s="8"/>
    </row>
    <row r="1622" spans="16:21" ht="12.75">
      <c r="P1622" s="8"/>
      <c r="Q1622" s="8"/>
      <c r="R1622" s="8"/>
      <c r="S1622" s="8"/>
      <c r="T1622" s="8"/>
      <c r="U1622" s="8"/>
    </row>
    <row r="1623" spans="16:21" ht="12.75">
      <c r="P1623" s="8"/>
      <c r="Q1623" s="8"/>
      <c r="R1623" s="8"/>
      <c r="S1623" s="8"/>
      <c r="T1623" s="8"/>
      <c r="U1623" s="8"/>
    </row>
    <row r="1624" spans="16:21" ht="12.75">
      <c r="P1624" s="8"/>
      <c r="Q1624" s="8"/>
      <c r="R1624" s="8"/>
      <c r="S1624" s="8"/>
      <c r="T1624" s="8"/>
      <c r="U1624" s="8"/>
    </row>
    <row r="1625" spans="16:21" ht="12.75">
      <c r="P1625" s="8"/>
      <c r="Q1625" s="8"/>
      <c r="R1625" s="8"/>
      <c r="S1625" s="8"/>
      <c r="T1625" s="8"/>
      <c r="U1625" s="8"/>
    </row>
    <row r="1626" spans="16:21" ht="12.75">
      <c r="P1626" s="8"/>
      <c r="Q1626" s="8"/>
      <c r="R1626" s="8"/>
      <c r="S1626" s="8"/>
      <c r="T1626" s="8"/>
      <c r="U1626" s="8"/>
    </row>
    <row r="1627" spans="16:21" ht="12.75">
      <c r="P1627" s="8"/>
      <c r="Q1627" s="8"/>
      <c r="R1627" s="8"/>
      <c r="S1627" s="8"/>
      <c r="T1627" s="8"/>
      <c r="U1627" s="8"/>
    </row>
    <row r="1628" spans="16:21" ht="12.75">
      <c r="P1628" s="8"/>
      <c r="Q1628" s="8"/>
      <c r="R1628" s="8"/>
      <c r="S1628" s="8"/>
      <c r="T1628" s="8"/>
      <c r="U1628" s="8"/>
    </row>
    <row r="1629" spans="16:21" ht="12.75">
      <c r="P1629" s="8"/>
      <c r="Q1629" s="8"/>
      <c r="R1629" s="8"/>
      <c r="S1629" s="8"/>
      <c r="T1629" s="8"/>
      <c r="U1629" s="8"/>
    </row>
    <row r="1630" spans="16:21" ht="12.75">
      <c r="P1630" s="8"/>
      <c r="Q1630" s="8"/>
      <c r="R1630" s="8"/>
      <c r="S1630" s="8"/>
      <c r="T1630" s="8"/>
      <c r="U1630" s="8"/>
    </row>
    <row r="1631" spans="16:21" ht="12.75">
      <c r="P1631" s="8"/>
      <c r="Q1631" s="8"/>
      <c r="R1631" s="8"/>
      <c r="S1631" s="8"/>
      <c r="T1631" s="8"/>
      <c r="U1631" s="8"/>
    </row>
    <row r="1632" spans="16:21" ht="12.75">
      <c r="P1632" s="8"/>
      <c r="Q1632" s="8"/>
      <c r="R1632" s="8"/>
      <c r="S1632" s="8"/>
      <c r="T1632" s="8"/>
      <c r="U1632" s="8"/>
    </row>
    <row r="1633" spans="16:21" ht="12.75">
      <c r="P1633" s="8"/>
      <c r="Q1633" s="8"/>
      <c r="R1633" s="8"/>
      <c r="S1633" s="8"/>
      <c r="T1633" s="8"/>
      <c r="U1633" s="8"/>
    </row>
    <row r="1634" spans="16:21" ht="12.75">
      <c r="P1634" s="8"/>
      <c r="Q1634" s="8"/>
      <c r="R1634" s="8"/>
      <c r="S1634" s="8"/>
      <c r="T1634" s="8"/>
      <c r="U1634" s="8"/>
    </row>
    <row r="1635" spans="16:21" ht="12.75">
      <c r="P1635" s="8"/>
      <c r="Q1635" s="8"/>
      <c r="R1635" s="8"/>
      <c r="S1635" s="8"/>
      <c r="T1635" s="8"/>
      <c r="U1635" s="8"/>
    </row>
    <row r="1636" spans="16:21" ht="12.75">
      <c r="P1636" s="8"/>
      <c r="Q1636" s="8"/>
      <c r="R1636" s="8"/>
      <c r="S1636" s="8"/>
      <c r="T1636" s="8"/>
      <c r="U1636" s="8"/>
    </row>
    <row r="1637" spans="16:21" ht="12.75">
      <c r="P1637" s="8"/>
      <c r="Q1637" s="8"/>
      <c r="R1637" s="8"/>
      <c r="S1637" s="8"/>
      <c r="T1637" s="8"/>
      <c r="U1637" s="8"/>
    </row>
    <row r="1638" spans="16:21" ht="12.75">
      <c r="P1638" s="8"/>
      <c r="Q1638" s="8"/>
      <c r="R1638" s="8"/>
      <c r="S1638" s="8"/>
      <c r="T1638" s="8"/>
      <c r="U1638" s="8"/>
    </row>
    <row r="1639" spans="16:21" ht="12.75">
      <c r="P1639" s="8"/>
      <c r="Q1639" s="8"/>
      <c r="R1639" s="8"/>
      <c r="S1639" s="8"/>
      <c r="T1639" s="8"/>
      <c r="U1639" s="8"/>
    </row>
    <row r="1640" spans="16:21" ht="12.75">
      <c r="P1640" s="8"/>
      <c r="Q1640" s="8"/>
      <c r="R1640" s="8"/>
      <c r="S1640" s="8"/>
      <c r="T1640" s="8"/>
      <c r="U1640" s="8"/>
    </row>
    <row r="1641" spans="16:21" ht="12.75">
      <c r="P1641" s="8"/>
      <c r="Q1641" s="8"/>
      <c r="R1641" s="8"/>
      <c r="S1641" s="8"/>
      <c r="T1641" s="8"/>
      <c r="U1641" s="8"/>
    </row>
    <row r="1642" spans="16:21" ht="12.75">
      <c r="P1642" s="8"/>
      <c r="Q1642" s="8"/>
      <c r="R1642" s="8"/>
      <c r="S1642" s="8"/>
      <c r="T1642" s="8"/>
      <c r="U1642" s="8"/>
    </row>
    <row r="1643" spans="16:21" ht="12.75">
      <c r="P1643" s="8"/>
      <c r="Q1643" s="8"/>
      <c r="R1643" s="8"/>
      <c r="S1643" s="8"/>
      <c r="T1643" s="8"/>
      <c r="U1643" s="8"/>
    </row>
    <row r="1644" spans="16:21" ht="12.75">
      <c r="P1644" s="8"/>
      <c r="Q1644" s="8"/>
      <c r="R1644" s="8"/>
      <c r="S1644" s="8"/>
      <c r="T1644" s="8"/>
      <c r="U1644" s="8"/>
    </row>
    <row r="1645" spans="16:21" ht="12.75">
      <c r="P1645" s="8"/>
      <c r="Q1645" s="8"/>
      <c r="R1645" s="8"/>
      <c r="S1645" s="8"/>
      <c r="T1645" s="8"/>
      <c r="U1645" s="8"/>
    </row>
    <row r="1646" spans="16:21" ht="12.75">
      <c r="P1646" s="8"/>
      <c r="Q1646" s="8"/>
      <c r="R1646" s="8"/>
      <c r="S1646" s="8"/>
      <c r="T1646" s="8"/>
      <c r="U1646" s="8"/>
    </row>
    <row r="1647" spans="16:21" ht="12.75">
      <c r="P1647" s="8"/>
      <c r="Q1647" s="8"/>
      <c r="R1647" s="8"/>
      <c r="S1647" s="8"/>
      <c r="T1647" s="8"/>
      <c r="U1647" s="8"/>
    </row>
    <row r="1648" spans="16:21" ht="12.75">
      <c r="P1648" s="8"/>
      <c r="Q1648" s="8"/>
      <c r="R1648" s="8"/>
      <c r="S1648" s="8"/>
      <c r="T1648" s="8"/>
      <c r="U1648" s="8"/>
    </row>
    <row r="1649" spans="16:21" ht="12.75">
      <c r="P1649" s="8"/>
      <c r="Q1649" s="8"/>
      <c r="R1649" s="8"/>
      <c r="S1649" s="8"/>
      <c r="T1649" s="8"/>
      <c r="U1649" s="8"/>
    </row>
    <row r="1650" spans="16:21" ht="12.75">
      <c r="P1650" s="8"/>
      <c r="Q1650" s="8"/>
      <c r="R1650" s="8"/>
      <c r="S1650" s="8"/>
      <c r="T1650" s="8"/>
      <c r="U1650" s="8"/>
    </row>
    <row r="1651" spans="16:21" ht="12.75">
      <c r="P1651" s="8"/>
      <c r="Q1651" s="8"/>
      <c r="R1651" s="8"/>
      <c r="S1651" s="8"/>
      <c r="T1651" s="8"/>
      <c r="U1651" s="8"/>
    </row>
    <row r="1652" spans="16:21" ht="12.75">
      <c r="P1652" s="8"/>
      <c r="Q1652" s="8"/>
      <c r="R1652" s="8"/>
      <c r="S1652" s="8"/>
      <c r="T1652" s="8"/>
      <c r="U1652" s="8"/>
    </row>
    <row r="1653" spans="16:21" ht="12.75">
      <c r="P1653" s="8"/>
      <c r="Q1653" s="8"/>
      <c r="R1653" s="8"/>
      <c r="S1653" s="8"/>
      <c r="T1653" s="8"/>
      <c r="U1653" s="8"/>
    </row>
    <row r="1654" spans="16:21" ht="12.75">
      <c r="P1654" s="8"/>
      <c r="Q1654" s="8"/>
      <c r="R1654" s="8"/>
      <c r="S1654" s="8"/>
      <c r="T1654" s="8"/>
      <c r="U1654" s="8"/>
    </row>
    <row r="1655" spans="16:21" ht="12.75">
      <c r="P1655" s="8"/>
      <c r="Q1655" s="8"/>
      <c r="R1655" s="8"/>
      <c r="S1655" s="8"/>
      <c r="T1655" s="8"/>
      <c r="U1655" s="8"/>
    </row>
    <row r="1656" spans="16:21" ht="12.75">
      <c r="P1656" s="8"/>
      <c r="Q1656" s="8"/>
      <c r="R1656" s="8"/>
      <c r="S1656" s="8"/>
      <c r="T1656" s="8"/>
      <c r="U1656" s="8"/>
    </row>
    <row r="1657" spans="16:21" ht="12.75">
      <c r="P1657" s="8"/>
      <c r="Q1657" s="8"/>
      <c r="R1657" s="8"/>
      <c r="S1657" s="8"/>
      <c r="T1657" s="8"/>
      <c r="U1657" s="8"/>
    </row>
    <row r="1658" spans="16:21" ht="12.75">
      <c r="P1658" s="8"/>
      <c r="Q1658" s="8"/>
      <c r="R1658" s="8"/>
      <c r="S1658" s="8"/>
      <c r="T1658" s="8"/>
      <c r="U1658" s="8"/>
    </row>
    <row r="1659" spans="16:21" ht="12.75">
      <c r="P1659" s="8"/>
      <c r="Q1659" s="8"/>
      <c r="R1659" s="8"/>
      <c r="S1659" s="8"/>
      <c r="T1659" s="8"/>
      <c r="U1659" s="8"/>
    </row>
    <row r="1660" spans="16:21" ht="12.75">
      <c r="P1660" s="8"/>
      <c r="Q1660" s="8"/>
      <c r="R1660" s="8"/>
      <c r="S1660" s="8"/>
      <c r="T1660" s="8"/>
      <c r="U1660" s="8"/>
    </row>
    <row r="1661" spans="16:21" ht="12.75">
      <c r="P1661" s="8"/>
      <c r="Q1661" s="8"/>
      <c r="R1661" s="8"/>
      <c r="S1661" s="8"/>
      <c r="T1661" s="8"/>
      <c r="U1661" s="8"/>
    </row>
    <row r="1662" spans="16:21" ht="12.75">
      <c r="P1662" s="8"/>
      <c r="Q1662" s="8"/>
      <c r="R1662" s="8"/>
      <c r="S1662" s="8"/>
      <c r="T1662" s="8"/>
      <c r="U1662" s="8"/>
    </row>
    <row r="1663" spans="16:21" ht="12.75">
      <c r="P1663" s="8"/>
      <c r="Q1663" s="8"/>
      <c r="R1663" s="8"/>
      <c r="S1663" s="8"/>
      <c r="T1663" s="8"/>
      <c r="U1663" s="8"/>
    </row>
    <row r="1664" spans="16:21" ht="12.75">
      <c r="P1664" s="8"/>
      <c r="Q1664" s="8"/>
      <c r="R1664" s="8"/>
      <c r="S1664" s="8"/>
      <c r="T1664" s="8"/>
      <c r="U1664" s="8"/>
    </row>
    <row r="1665" spans="16:21" ht="12.75">
      <c r="P1665" s="8"/>
      <c r="Q1665" s="8"/>
      <c r="R1665" s="8"/>
      <c r="S1665" s="8"/>
      <c r="T1665" s="8"/>
      <c r="U1665" s="8"/>
    </row>
    <row r="1666" spans="16:21" ht="12.75">
      <c r="P1666" s="8"/>
      <c r="Q1666" s="8"/>
      <c r="R1666" s="8"/>
      <c r="S1666" s="8"/>
      <c r="T1666" s="8"/>
      <c r="U1666" s="8"/>
    </row>
    <row r="1667" spans="16:21" ht="12.75">
      <c r="P1667" s="8"/>
      <c r="Q1667" s="8"/>
      <c r="R1667" s="8"/>
      <c r="S1667" s="8"/>
      <c r="T1667" s="8"/>
      <c r="U1667" s="8"/>
    </row>
    <row r="1668" spans="16:21" ht="12.75">
      <c r="P1668" s="8"/>
      <c r="Q1668" s="8"/>
      <c r="R1668" s="8"/>
      <c r="S1668" s="8"/>
      <c r="T1668" s="8"/>
      <c r="U1668" s="8"/>
    </row>
    <row r="1669" spans="16:21" ht="12.75">
      <c r="P1669" s="8"/>
      <c r="Q1669" s="8"/>
      <c r="R1669" s="8"/>
      <c r="S1669" s="8"/>
      <c r="T1669" s="8"/>
      <c r="U1669" s="8"/>
    </row>
    <row r="1670" spans="16:21" ht="12.75">
      <c r="P1670" s="8"/>
      <c r="Q1670" s="8"/>
      <c r="R1670" s="8"/>
      <c r="S1670" s="8"/>
      <c r="T1670" s="8"/>
      <c r="U1670" s="8"/>
    </row>
    <row r="1671" spans="16:21" ht="12.75">
      <c r="P1671" s="8"/>
      <c r="Q1671" s="8"/>
      <c r="R1671" s="8"/>
      <c r="S1671" s="8"/>
      <c r="T1671" s="8"/>
      <c r="U1671" s="8"/>
    </row>
    <row r="1672" spans="16:21" ht="12.75">
      <c r="P1672" s="8"/>
      <c r="Q1672" s="8"/>
      <c r="R1672" s="8"/>
      <c r="S1672" s="8"/>
      <c r="T1672" s="8"/>
      <c r="U1672" s="8"/>
    </row>
    <row r="1673" spans="16:21" ht="12.75">
      <c r="P1673" s="8"/>
      <c r="Q1673" s="8"/>
      <c r="R1673" s="8"/>
      <c r="S1673" s="8"/>
      <c r="T1673" s="8"/>
      <c r="U1673" s="8"/>
    </row>
    <row r="1674" spans="16:21" ht="12.75">
      <c r="P1674" s="8"/>
      <c r="Q1674" s="8"/>
      <c r="R1674" s="8"/>
      <c r="S1674" s="8"/>
      <c r="T1674" s="8"/>
      <c r="U1674" s="8"/>
    </row>
    <row r="1675" spans="16:21" ht="12.75">
      <c r="P1675" s="8"/>
      <c r="Q1675" s="8"/>
      <c r="R1675" s="8"/>
      <c r="S1675" s="8"/>
      <c r="T1675" s="8"/>
      <c r="U1675" s="8"/>
    </row>
    <row r="1676" spans="16:21" ht="12.75">
      <c r="P1676" s="8"/>
      <c r="Q1676" s="8"/>
      <c r="R1676" s="8"/>
      <c r="S1676" s="8"/>
      <c r="T1676" s="8"/>
      <c r="U1676" s="8"/>
    </row>
    <row r="1677" spans="16:21" ht="12.75">
      <c r="P1677" s="8"/>
      <c r="Q1677" s="8"/>
      <c r="R1677" s="8"/>
      <c r="S1677" s="8"/>
      <c r="T1677" s="8"/>
      <c r="U1677" s="8"/>
    </row>
    <row r="1678" spans="16:21" ht="12.75">
      <c r="P1678" s="8"/>
      <c r="Q1678" s="8"/>
      <c r="R1678" s="8"/>
      <c r="S1678" s="8"/>
      <c r="T1678" s="8"/>
      <c r="U1678" s="8"/>
    </row>
    <row r="1679" spans="16:21" ht="12.75">
      <c r="P1679" s="8"/>
      <c r="Q1679" s="8"/>
      <c r="R1679" s="8"/>
      <c r="S1679" s="8"/>
      <c r="T1679" s="8"/>
      <c r="U1679" s="8"/>
    </row>
    <row r="1680" spans="16:21" ht="12.75">
      <c r="P1680" s="8"/>
      <c r="Q1680" s="8"/>
      <c r="R1680" s="8"/>
      <c r="S1680" s="8"/>
      <c r="T1680" s="8"/>
      <c r="U1680" s="8"/>
    </row>
    <row r="1681" spans="16:21" ht="12.75">
      <c r="P1681" s="8"/>
      <c r="Q1681" s="8"/>
      <c r="R1681" s="8"/>
      <c r="S1681" s="8"/>
      <c r="T1681" s="8"/>
      <c r="U1681" s="8"/>
    </row>
    <row r="1682" spans="16:21" ht="12.75">
      <c r="P1682" s="8"/>
      <c r="Q1682" s="8"/>
      <c r="R1682" s="8"/>
      <c r="S1682" s="8"/>
      <c r="T1682" s="8"/>
      <c r="U1682" s="8"/>
    </row>
    <row r="1683" spans="16:21" ht="12.75">
      <c r="P1683" s="8"/>
      <c r="Q1683" s="8"/>
      <c r="R1683" s="8"/>
      <c r="S1683" s="8"/>
      <c r="T1683" s="8"/>
      <c r="U1683" s="8"/>
    </row>
    <row r="1684" spans="16:21" ht="12.75">
      <c r="P1684" s="8"/>
      <c r="Q1684" s="8"/>
      <c r="R1684" s="8"/>
      <c r="S1684" s="8"/>
      <c r="T1684" s="8"/>
      <c r="U1684" s="8"/>
    </row>
    <row r="1685" spans="16:21" ht="12.75">
      <c r="P1685" s="8"/>
      <c r="Q1685" s="8"/>
      <c r="R1685" s="8"/>
      <c r="S1685" s="8"/>
      <c r="T1685" s="8"/>
      <c r="U1685" s="8"/>
    </row>
    <row r="1686" spans="16:21" ht="12.75">
      <c r="P1686" s="8"/>
      <c r="Q1686" s="8"/>
      <c r="R1686" s="8"/>
      <c r="S1686" s="8"/>
      <c r="T1686" s="8"/>
      <c r="U1686" s="8"/>
    </row>
    <row r="1687" spans="16:21" ht="12.75">
      <c r="P1687" s="8"/>
      <c r="Q1687" s="8"/>
      <c r="R1687" s="8"/>
      <c r="S1687" s="8"/>
      <c r="T1687" s="8"/>
      <c r="U1687" s="8"/>
    </row>
    <row r="1688" spans="16:21" ht="12.75">
      <c r="P1688" s="8"/>
      <c r="Q1688" s="8"/>
      <c r="R1688" s="8"/>
      <c r="S1688" s="8"/>
      <c r="T1688" s="8"/>
      <c r="U1688" s="8"/>
    </row>
    <row r="1689" spans="16:21" ht="12.75">
      <c r="P1689" s="8"/>
      <c r="Q1689" s="8"/>
      <c r="R1689" s="8"/>
      <c r="S1689" s="8"/>
      <c r="T1689" s="8"/>
      <c r="U1689" s="8"/>
    </row>
    <row r="1690" spans="16:21" ht="12.75">
      <c r="P1690" s="8"/>
      <c r="Q1690" s="8"/>
      <c r="R1690" s="8"/>
      <c r="S1690" s="8"/>
      <c r="T1690" s="8"/>
      <c r="U1690" s="8"/>
    </row>
    <row r="1691" spans="16:21" ht="12.75">
      <c r="P1691" s="8"/>
      <c r="Q1691" s="8"/>
      <c r="R1691" s="8"/>
      <c r="S1691" s="8"/>
      <c r="T1691" s="8"/>
      <c r="U1691" s="8"/>
    </row>
    <row r="1692" spans="16:21" ht="12.75">
      <c r="P1692" s="8"/>
      <c r="Q1692" s="8"/>
      <c r="R1692" s="8"/>
      <c r="S1692" s="8"/>
      <c r="T1692" s="8"/>
      <c r="U1692" s="8"/>
    </row>
    <row r="1693" spans="16:21" ht="12.75">
      <c r="P1693" s="8"/>
      <c r="Q1693" s="8"/>
      <c r="R1693" s="8"/>
      <c r="S1693" s="8"/>
      <c r="T1693" s="8"/>
      <c r="U1693" s="8"/>
    </row>
    <row r="1694" spans="16:21" ht="12.75">
      <c r="P1694" s="8"/>
      <c r="Q1694" s="8"/>
      <c r="R1694" s="8"/>
      <c r="S1694" s="8"/>
      <c r="T1694" s="8"/>
      <c r="U1694" s="8"/>
    </row>
    <row r="1695" spans="16:21" ht="12.75">
      <c r="P1695" s="8"/>
      <c r="Q1695" s="8"/>
      <c r="R1695" s="8"/>
      <c r="S1695" s="8"/>
      <c r="T1695" s="8"/>
      <c r="U1695" s="8"/>
    </row>
    <row r="1696" spans="16:21" ht="12.75">
      <c r="P1696" s="8"/>
      <c r="Q1696" s="8"/>
      <c r="R1696" s="8"/>
      <c r="S1696" s="8"/>
      <c r="T1696" s="8"/>
      <c r="U1696" s="8"/>
    </row>
    <row r="1697" spans="16:21" ht="12.75">
      <c r="P1697" s="8"/>
      <c r="Q1697" s="8"/>
      <c r="R1697" s="8"/>
      <c r="S1697" s="8"/>
      <c r="T1697" s="8"/>
      <c r="U1697" s="8"/>
    </row>
    <row r="1698" spans="16:21" ht="12.75">
      <c r="P1698" s="8"/>
      <c r="Q1698" s="8"/>
      <c r="R1698" s="8"/>
      <c r="S1698" s="8"/>
      <c r="T1698" s="8"/>
      <c r="U1698" s="8"/>
    </row>
    <row r="1699" spans="16:21" ht="12.75">
      <c r="P1699" s="8"/>
      <c r="Q1699" s="8"/>
      <c r="R1699" s="8"/>
      <c r="S1699" s="8"/>
      <c r="T1699" s="8"/>
      <c r="U1699" s="8"/>
    </row>
    <row r="1700" spans="16:21" ht="12.75">
      <c r="P1700" s="8"/>
      <c r="Q1700" s="8"/>
      <c r="R1700" s="8"/>
      <c r="S1700" s="8"/>
      <c r="T1700" s="8"/>
      <c r="U1700" s="8"/>
    </row>
    <row r="1701" spans="16:21" ht="12.75">
      <c r="P1701" s="8"/>
      <c r="Q1701" s="8"/>
      <c r="R1701" s="8"/>
      <c r="S1701" s="8"/>
      <c r="T1701" s="8"/>
      <c r="U1701" s="8"/>
    </row>
    <row r="1702" spans="16:21" ht="12.75">
      <c r="P1702" s="8"/>
      <c r="Q1702" s="8"/>
      <c r="R1702" s="8"/>
      <c r="S1702" s="8"/>
      <c r="T1702" s="8"/>
      <c r="U1702" s="8"/>
    </row>
    <row r="1703" spans="16:21" ht="12.75">
      <c r="P1703" s="8"/>
      <c r="Q1703" s="8"/>
      <c r="R1703" s="8"/>
      <c r="S1703" s="8"/>
      <c r="T1703" s="8"/>
      <c r="U1703" s="8"/>
    </row>
    <row r="1704" spans="16:21" ht="12.75">
      <c r="P1704" s="8"/>
      <c r="Q1704" s="8"/>
      <c r="R1704" s="8"/>
      <c r="S1704" s="8"/>
      <c r="T1704" s="8"/>
      <c r="U1704" s="8"/>
    </row>
    <row r="1705" spans="16:21" ht="12.75">
      <c r="P1705" s="8"/>
      <c r="Q1705" s="8"/>
      <c r="R1705" s="8"/>
      <c r="S1705" s="8"/>
      <c r="T1705" s="8"/>
      <c r="U1705" s="8"/>
    </row>
    <row r="1706" spans="16:21" ht="12.75">
      <c r="P1706" s="8"/>
      <c r="Q1706" s="8"/>
      <c r="R1706" s="8"/>
      <c r="S1706" s="8"/>
      <c r="T1706" s="8"/>
      <c r="U1706" s="8"/>
    </row>
    <row r="1707" spans="16:21" ht="12.75">
      <c r="P1707" s="8"/>
      <c r="Q1707" s="8"/>
      <c r="R1707" s="8"/>
      <c r="S1707" s="8"/>
      <c r="T1707" s="8"/>
      <c r="U1707" s="8"/>
    </row>
    <row r="1708" spans="16:21" ht="12.75">
      <c r="P1708" s="8"/>
      <c r="Q1708" s="8"/>
      <c r="R1708" s="8"/>
      <c r="S1708" s="8"/>
      <c r="T1708" s="8"/>
      <c r="U1708" s="8"/>
    </row>
    <row r="1709" spans="16:21" ht="12.75">
      <c r="P1709" s="8"/>
      <c r="Q1709" s="8"/>
      <c r="R1709" s="8"/>
      <c r="S1709" s="8"/>
      <c r="T1709" s="8"/>
      <c r="U1709" s="8"/>
    </row>
    <row r="1710" spans="16:21" ht="12.75">
      <c r="P1710" s="8"/>
      <c r="Q1710" s="8"/>
      <c r="R1710" s="8"/>
      <c r="S1710" s="8"/>
      <c r="T1710" s="8"/>
      <c r="U1710" s="8"/>
    </row>
    <row r="1711" spans="16:21" ht="12.75">
      <c r="P1711" s="8"/>
      <c r="Q1711" s="8"/>
      <c r="R1711" s="8"/>
      <c r="S1711" s="8"/>
      <c r="T1711" s="8"/>
      <c r="U1711" s="8"/>
    </row>
    <row r="1712" spans="16:21" ht="12.75">
      <c r="P1712" s="8"/>
      <c r="Q1712" s="8"/>
      <c r="R1712" s="8"/>
      <c r="S1712" s="8"/>
      <c r="T1712" s="8"/>
      <c r="U1712" s="8"/>
    </row>
    <row r="1713" spans="16:21" ht="12.75">
      <c r="P1713" s="8"/>
      <c r="Q1713" s="8"/>
      <c r="R1713" s="8"/>
      <c r="S1713" s="8"/>
      <c r="T1713" s="8"/>
      <c r="U1713" s="8"/>
    </row>
    <row r="1714" spans="16:21" ht="12.75">
      <c r="P1714" s="8"/>
      <c r="Q1714" s="8"/>
      <c r="R1714" s="8"/>
      <c r="S1714" s="8"/>
      <c r="T1714" s="8"/>
      <c r="U1714" s="8"/>
    </row>
    <row r="1715" spans="16:21" ht="12.75">
      <c r="P1715" s="8"/>
      <c r="Q1715" s="8"/>
      <c r="R1715" s="8"/>
      <c r="S1715" s="8"/>
      <c r="T1715" s="8"/>
      <c r="U1715" s="8"/>
    </row>
    <row r="1716" spans="16:21" ht="12.75">
      <c r="P1716" s="8"/>
      <c r="Q1716" s="8"/>
      <c r="R1716" s="8"/>
      <c r="S1716" s="8"/>
      <c r="T1716" s="8"/>
      <c r="U1716" s="8"/>
    </row>
    <row r="1717" spans="16:21" ht="12.75">
      <c r="P1717" s="8"/>
      <c r="Q1717" s="8"/>
      <c r="R1717" s="8"/>
      <c r="S1717" s="8"/>
      <c r="T1717" s="8"/>
      <c r="U1717" s="8"/>
    </row>
    <row r="1718" spans="16:21" ht="12.75">
      <c r="P1718" s="8"/>
      <c r="Q1718" s="8"/>
      <c r="R1718" s="8"/>
      <c r="S1718" s="8"/>
      <c r="T1718" s="8"/>
      <c r="U1718" s="8"/>
    </row>
    <row r="1719" spans="16:21" ht="12.75">
      <c r="P1719" s="8"/>
      <c r="Q1719" s="8"/>
      <c r="R1719" s="8"/>
      <c r="S1719" s="8"/>
      <c r="T1719" s="8"/>
      <c r="U1719" s="8"/>
    </row>
    <row r="1720" spans="16:21" ht="12.75">
      <c r="P1720" s="8"/>
      <c r="Q1720" s="8"/>
      <c r="R1720" s="8"/>
      <c r="S1720" s="8"/>
      <c r="T1720" s="8"/>
      <c r="U1720" s="8"/>
    </row>
    <row r="1721" spans="16:21" ht="12.75">
      <c r="P1721" s="8"/>
      <c r="Q1721" s="8"/>
      <c r="R1721" s="8"/>
      <c r="S1721" s="8"/>
      <c r="T1721" s="8"/>
      <c r="U1721" s="8"/>
    </row>
    <row r="1722" spans="16:21" ht="12.75">
      <c r="P1722" s="8"/>
      <c r="Q1722" s="8"/>
      <c r="R1722" s="8"/>
      <c r="S1722" s="8"/>
      <c r="T1722" s="8"/>
      <c r="U1722" s="8"/>
    </row>
    <row r="1723" spans="16:21" ht="12.75">
      <c r="P1723" s="8"/>
      <c r="Q1723" s="8"/>
      <c r="R1723" s="8"/>
      <c r="S1723" s="8"/>
      <c r="T1723" s="8"/>
      <c r="U1723" s="8"/>
    </row>
    <row r="1724" spans="16:21" ht="12.75">
      <c r="P1724" s="8"/>
      <c r="Q1724" s="8"/>
      <c r="R1724" s="8"/>
      <c r="S1724" s="8"/>
      <c r="T1724" s="8"/>
      <c r="U1724" s="8"/>
    </row>
    <row r="1725" spans="16:21" ht="12.75">
      <c r="P1725" s="8"/>
      <c r="Q1725" s="8"/>
      <c r="R1725" s="8"/>
      <c r="S1725" s="8"/>
      <c r="T1725" s="8"/>
      <c r="U1725" s="8"/>
    </row>
    <row r="1726" spans="16:21" ht="12.75">
      <c r="P1726" s="8"/>
      <c r="Q1726" s="8"/>
      <c r="R1726" s="8"/>
      <c r="S1726" s="8"/>
      <c r="T1726" s="8"/>
      <c r="U1726" s="8"/>
    </row>
    <row r="1727" spans="16:21" ht="12.75">
      <c r="P1727" s="8"/>
      <c r="Q1727" s="8"/>
      <c r="R1727" s="8"/>
      <c r="S1727" s="8"/>
      <c r="T1727" s="8"/>
      <c r="U1727" s="8"/>
    </row>
    <row r="1728" spans="16:21" ht="12.75">
      <c r="P1728" s="8"/>
      <c r="Q1728" s="8"/>
      <c r="R1728" s="8"/>
      <c r="S1728" s="8"/>
      <c r="T1728" s="8"/>
      <c r="U1728" s="8"/>
    </row>
    <row r="1729" spans="16:21" ht="12.75">
      <c r="P1729" s="8"/>
      <c r="Q1729" s="8"/>
      <c r="R1729" s="8"/>
      <c r="S1729" s="8"/>
      <c r="T1729" s="8"/>
      <c r="U1729" s="8"/>
    </row>
    <row r="1730" spans="16:21" ht="12.75">
      <c r="P1730" s="8"/>
      <c r="Q1730" s="8"/>
      <c r="R1730" s="8"/>
      <c r="S1730" s="8"/>
      <c r="T1730" s="8"/>
      <c r="U1730" s="8"/>
    </row>
    <row r="1731" spans="16:21" ht="12.75">
      <c r="P1731" s="8"/>
      <c r="Q1731" s="8"/>
      <c r="R1731" s="8"/>
      <c r="S1731" s="8"/>
      <c r="T1731" s="8"/>
      <c r="U1731" s="8"/>
    </row>
    <row r="1732" spans="16:21" ht="12.75">
      <c r="P1732" s="8"/>
      <c r="Q1732" s="8"/>
      <c r="R1732" s="8"/>
      <c r="S1732" s="8"/>
      <c r="T1732" s="8"/>
      <c r="U1732" s="8"/>
    </row>
    <row r="1733" spans="16:21" ht="12.75">
      <c r="P1733" s="8"/>
      <c r="Q1733" s="8"/>
      <c r="R1733" s="8"/>
      <c r="S1733" s="8"/>
      <c r="T1733" s="8"/>
      <c r="U1733" s="8"/>
    </row>
    <row r="1734" spans="16:21" ht="12.75">
      <c r="P1734" s="8"/>
      <c r="Q1734" s="8"/>
      <c r="R1734" s="8"/>
      <c r="S1734" s="8"/>
      <c r="T1734" s="8"/>
      <c r="U1734" s="8"/>
    </row>
    <row r="1735" spans="16:21" ht="12.75">
      <c r="P1735" s="8"/>
      <c r="Q1735" s="8"/>
      <c r="R1735" s="8"/>
      <c r="S1735" s="8"/>
      <c r="T1735" s="8"/>
      <c r="U1735" s="8"/>
    </row>
    <row r="1736" spans="16:21" ht="12.75">
      <c r="P1736" s="8"/>
      <c r="Q1736" s="8"/>
      <c r="R1736" s="8"/>
      <c r="S1736" s="8"/>
      <c r="T1736" s="8"/>
      <c r="U1736" s="8"/>
    </row>
    <row r="1737" spans="16:21" ht="12.75">
      <c r="P1737" s="8"/>
      <c r="Q1737" s="8"/>
      <c r="R1737" s="8"/>
      <c r="S1737" s="8"/>
      <c r="T1737" s="8"/>
      <c r="U1737" s="8"/>
    </row>
    <row r="1738" spans="16:21" ht="12.75">
      <c r="P1738" s="8"/>
      <c r="Q1738" s="8"/>
      <c r="R1738" s="8"/>
      <c r="S1738" s="8"/>
      <c r="T1738" s="8"/>
      <c r="U1738" s="8"/>
    </row>
    <row r="1739" spans="16:21" ht="12.75">
      <c r="P1739" s="8"/>
      <c r="Q1739" s="8"/>
      <c r="R1739" s="8"/>
      <c r="S1739" s="8"/>
      <c r="T1739" s="8"/>
      <c r="U1739" s="8"/>
    </row>
    <row r="1740" spans="16:21" ht="12.75">
      <c r="P1740" s="8"/>
      <c r="Q1740" s="8"/>
      <c r="R1740" s="8"/>
      <c r="S1740" s="8"/>
      <c r="T1740" s="8"/>
      <c r="U1740" s="8"/>
    </row>
    <row r="1741" spans="16:21" ht="12.75">
      <c r="P1741" s="8"/>
      <c r="Q1741" s="8"/>
      <c r="R1741" s="8"/>
      <c r="S1741" s="8"/>
      <c r="T1741" s="8"/>
      <c r="U1741" s="8"/>
    </row>
    <row r="1742" spans="16:21" ht="12.75">
      <c r="P1742" s="8"/>
      <c r="Q1742" s="8"/>
      <c r="R1742" s="8"/>
      <c r="S1742" s="8"/>
      <c r="T1742" s="8"/>
      <c r="U1742" s="8"/>
    </row>
    <row r="1743" spans="16:21" ht="12.75">
      <c r="P1743" s="8"/>
      <c r="Q1743" s="8"/>
      <c r="R1743" s="8"/>
      <c r="S1743" s="8"/>
      <c r="T1743" s="8"/>
      <c r="U1743" s="8"/>
    </row>
    <row r="1744" spans="16:21" ht="12.75">
      <c r="P1744" s="8"/>
      <c r="Q1744" s="8"/>
      <c r="R1744" s="8"/>
      <c r="S1744" s="8"/>
      <c r="T1744" s="8"/>
      <c r="U1744" s="8"/>
    </row>
    <row r="1745" spans="16:21" ht="12.75">
      <c r="P1745" s="8"/>
      <c r="Q1745" s="8"/>
      <c r="R1745" s="8"/>
      <c r="S1745" s="8"/>
      <c r="T1745" s="8"/>
      <c r="U1745" s="8"/>
    </row>
    <row r="1746" spans="16:21" ht="12.75">
      <c r="P1746" s="8"/>
      <c r="Q1746" s="8"/>
      <c r="R1746" s="8"/>
      <c r="S1746" s="8"/>
      <c r="T1746" s="8"/>
      <c r="U1746" s="8"/>
    </row>
    <row r="1747" spans="16:21" ht="12.75">
      <c r="P1747" s="8"/>
      <c r="Q1747" s="8"/>
      <c r="R1747" s="8"/>
      <c r="S1747" s="8"/>
      <c r="T1747" s="8"/>
      <c r="U1747" s="8"/>
    </row>
    <row r="1748" spans="16:21" ht="12.75">
      <c r="P1748" s="8"/>
      <c r="Q1748" s="8"/>
      <c r="R1748" s="8"/>
      <c r="S1748" s="8"/>
      <c r="T1748" s="8"/>
      <c r="U1748" s="8"/>
    </row>
    <row r="1749" spans="16:21" ht="12.75">
      <c r="P1749" s="8"/>
      <c r="Q1749" s="8"/>
      <c r="R1749" s="8"/>
      <c r="S1749" s="8"/>
      <c r="T1749" s="8"/>
      <c r="U1749" s="8"/>
    </row>
    <row r="1750" spans="16:21" ht="12.75">
      <c r="P1750" s="8"/>
      <c r="Q1750" s="8"/>
      <c r="R1750" s="8"/>
      <c r="S1750" s="8"/>
      <c r="T1750" s="8"/>
      <c r="U1750" s="8"/>
    </row>
    <row r="1751" spans="16:21" ht="12.75">
      <c r="P1751" s="8"/>
      <c r="Q1751" s="8"/>
      <c r="R1751" s="8"/>
      <c r="S1751" s="8"/>
      <c r="T1751" s="8"/>
      <c r="U1751" s="8"/>
    </row>
    <row r="1752" spans="16:21" ht="12.75">
      <c r="P1752" s="8"/>
      <c r="Q1752" s="8"/>
      <c r="R1752" s="8"/>
      <c r="S1752" s="8"/>
      <c r="T1752" s="8"/>
      <c r="U1752" s="8"/>
    </row>
    <row r="1753" spans="16:21" ht="12.75">
      <c r="P1753" s="8"/>
      <c r="Q1753" s="8"/>
      <c r="R1753" s="8"/>
      <c r="S1753" s="8"/>
      <c r="T1753" s="8"/>
      <c r="U1753" s="8"/>
    </row>
    <row r="1754" spans="16:21" ht="12.75">
      <c r="P1754" s="8"/>
      <c r="Q1754" s="8"/>
      <c r="R1754" s="8"/>
      <c r="S1754" s="8"/>
      <c r="T1754" s="8"/>
      <c r="U1754" s="8"/>
    </row>
    <row r="1755" spans="16:21" ht="12.75">
      <c r="P1755" s="8"/>
      <c r="Q1755" s="8"/>
      <c r="R1755" s="8"/>
      <c r="S1755" s="8"/>
      <c r="T1755" s="8"/>
      <c r="U1755" s="8"/>
    </row>
    <row r="1756" spans="16:21" ht="12.75">
      <c r="P1756" s="8"/>
      <c r="Q1756" s="8"/>
      <c r="R1756" s="8"/>
      <c r="S1756" s="8"/>
      <c r="T1756" s="8"/>
      <c r="U1756" s="8"/>
    </row>
    <row r="1757" spans="16:21" ht="12.75">
      <c r="P1757" s="8"/>
      <c r="Q1757" s="8"/>
      <c r="R1757" s="8"/>
      <c r="S1757" s="8"/>
      <c r="T1757" s="8"/>
      <c r="U1757" s="8"/>
    </row>
    <row r="1758" spans="16:21" ht="12.75">
      <c r="P1758" s="8"/>
      <c r="Q1758" s="8"/>
      <c r="R1758" s="8"/>
      <c r="S1758" s="8"/>
      <c r="T1758" s="8"/>
      <c r="U1758" s="8"/>
    </row>
    <row r="1759" spans="16:21" ht="12.75">
      <c r="P1759" s="8"/>
      <c r="Q1759" s="8"/>
      <c r="R1759" s="8"/>
      <c r="S1759" s="8"/>
      <c r="T1759" s="8"/>
      <c r="U1759" s="8"/>
    </row>
    <row r="1760" spans="16:21" ht="12.75">
      <c r="P1760" s="8"/>
      <c r="Q1760" s="8"/>
      <c r="R1760" s="8"/>
      <c r="S1760" s="8"/>
      <c r="T1760" s="8"/>
      <c r="U1760" s="8"/>
    </row>
    <row r="1761" spans="16:21" ht="12.75">
      <c r="P1761" s="8"/>
      <c r="Q1761" s="8"/>
      <c r="R1761" s="8"/>
      <c r="S1761" s="8"/>
      <c r="T1761" s="8"/>
      <c r="U1761" s="8"/>
    </row>
    <row r="1762" spans="16:21" ht="12.75">
      <c r="P1762" s="8"/>
      <c r="Q1762" s="8"/>
      <c r="R1762" s="8"/>
      <c r="S1762" s="8"/>
      <c r="T1762" s="8"/>
      <c r="U1762" s="8"/>
    </row>
    <row r="1763" spans="16:21" ht="12.75">
      <c r="P1763" s="8"/>
      <c r="Q1763" s="8"/>
      <c r="R1763" s="8"/>
      <c r="S1763" s="8"/>
      <c r="T1763" s="8"/>
      <c r="U1763" s="8"/>
    </row>
    <row r="1764" spans="16:21" ht="12.75">
      <c r="P1764" s="8"/>
      <c r="Q1764" s="8"/>
      <c r="R1764" s="8"/>
      <c r="S1764" s="8"/>
      <c r="T1764" s="8"/>
      <c r="U1764" s="8"/>
    </row>
    <row r="1765" spans="16:21" ht="12.75">
      <c r="P1765" s="8"/>
      <c r="Q1765" s="8"/>
      <c r="R1765" s="8"/>
      <c r="S1765" s="8"/>
      <c r="T1765" s="8"/>
      <c r="U1765" s="8"/>
    </row>
    <row r="1766" spans="16:21" ht="12.75">
      <c r="P1766" s="8"/>
      <c r="Q1766" s="8"/>
      <c r="R1766" s="8"/>
      <c r="S1766" s="8"/>
      <c r="T1766" s="8"/>
      <c r="U1766" s="8"/>
    </row>
    <row r="1767" spans="16:21" ht="12.75">
      <c r="P1767" s="8"/>
      <c r="Q1767" s="8"/>
      <c r="R1767" s="8"/>
      <c r="S1767" s="8"/>
      <c r="T1767" s="8"/>
      <c r="U1767" s="8"/>
    </row>
    <row r="1768" spans="16:21" ht="12.75">
      <c r="P1768" s="8"/>
      <c r="Q1768" s="8"/>
      <c r="R1768" s="8"/>
      <c r="S1768" s="8"/>
      <c r="T1768" s="8"/>
      <c r="U1768" s="8"/>
    </row>
    <row r="1769" spans="16:21" ht="12.75">
      <c r="P1769" s="8"/>
      <c r="Q1769" s="8"/>
      <c r="R1769" s="8"/>
      <c r="S1769" s="8"/>
      <c r="T1769" s="8"/>
      <c r="U1769" s="8"/>
    </row>
    <row r="1770" spans="16:21" ht="12.75">
      <c r="P1770" s="8"/>
      <c r="Q1770" s="8"/>
      <c r="R1770" s="8"/>
      <c r="S1770" s="8"/>
      <c r="T1770" s="8"/>
      <c r="U1770" s="8"/>
    </row>
    <row r="1771" spans="16:21" ht="12.75">
      <c r="P1771" s="8"/>
      <c r="Q1771" s="8"/>
      <c r="R1771" s="8"/>
      <c r="S1771" s="8"/>
      <c r="T1771" s="8"/>
      <c r="U1771" s="8"/>
    </row>
    <row r="1772" spans="16:21" ht="12.75">
      <c r="P1772" s="8"/>
      <c r="Q1772" s="8"/>
      <c r="R1772" s="8"/>
      <c r="S1772" s="8"/>
      <c r="T1772" s="8"/>
      <c r="U1772" s="8"/>
    </row>
    <row r="1773" spans="16:21" ht="12.75">
      <c r="P1773" s="8"/>
      <c r="Q1773" s="8"/>
      <c r="R1773" s="8"/>
      <c r="S1773" s="8"/>
      <c r="T1773" s="8"/>
      <c r="U1773" s="8"/>
    </row>
    <row r="1774" spans="16:21" ht="12.75">
      <c r="P1774" s="8"/>
      <c r="Q1774" s="8"/>
      <c r="R1774" s="8"/>
      <c r="S1774" s="8"/>
      <c r="T1774" s="8"/>
      <c r="U1774" s="8"/>
    </row>
    <row r="1775" spans="16:21" ht="12.75">
      <c r="P1775" s="8"/>
      <c r="Q1775" s="8"/>
      <c r="R1775" s="8"/>
      <c r="S1775" s="8"/>
      <c r="T1775" s="8"/>
      <c r="U1775" s="8"/>
    </row>
    <row r="1776" spans="16:21" ht="12.75">
      <c r="P1776" s="8"/>
      <c r="Q1776" s="8"/>
      <c r="R1776" s="8"/>
      <c r="S1776" s="8"/>
      <c r="T1776" s="8"/>
      <c r="U1776" s="8"/>
    </row>
    <row r="1777" spans="16:21" ht="12.75">
      <c r="P1777" s="8"/>
      <c r="Q1777" s="8"/>
      <c r="R1777" s="8"/>
      <c r="S1777" s="8"/>
      <c r="T1777" s="8"/>
      <c r="U1777" s="8"/>
    </row>
    <row r="1778" spans="16:21" ht="12.75">
      <c r="P1778" s="8"/>
      <c r="Q1778" s="8"/>
      <c r="R1778" s="8"/>
      <c r="S1778" s="8"/>
      <c r="T1778" s="8"/>
      <c r="U1778" s="8"/>
    </row>
    <row r="1779" spans="16:21" ht="12.75">
      <c r="P1779" s="8"/>
      <c r="Q1779" s="8"/>
      <c r="R1779" s="8"/>
      <c r="S1779" s="8"/>
      <c r="T1779" s="8"/>
      <c r="U1779" s="8"/>
    </row>
    <row r="1780" spans="16:21" ht="12.75">
      <c r="P1780" s="8"/>
      <c r="Q1780" s="8"/>
      <c r="R1780" s="8"/>
      <c r="S1780" s="8"/>
      <c r="T1780" s="8"/>
      <c r="U1780" s="8"/>
    </row>
    <row r="1781" spans="16:21" ht="12.75">
      <c r="P1781" s="8"/>
      <c r="Q1781" s="8"/>
      <c r="R1781" s="8"/>
      <c r="S1781" s="8"/>
      <c r="T1781" s="8"/>
      <c r="U1781" s="8"/>
    </row>
    <row r="1782" spans="16:21" ht="12.75">
      <c r="P1782" s="8"/>
      <c r="Q1782" s="8"/>
      <c r="R1782" s="8"/>
      <c r="S1782" s="8"/>
      <c r="T1782" s="8"/>
      <c r="U1782" s="8"/>
    </row>
    <row r="1783" spans="16:21" ht="12.75">
      <c r="P1783" s="8"/>
      <c r="Q1783" s="8"/>
      <c r="R1783" s="8"/>
      <c r="S1783" s="8"/>
      <c r="T1783" s="8"/>
      <c r="U1783" s="8"/>
    </row>
    <row r="1784" spans="16:21" ht="12.75">
      <c r="P1784" s="8"/>
      <c r="Q1784" s="8"/>
      <c r="R1784" s="8"/>
      <c r="S1784" s="8"/>
      <c r="T1784" s="8"/>
      <c r="U1784" s="8"/>
    </row>
    <row r="1785" spans="16:21" ht="12.75">
      <c r="P1785" s="8"/>
      <c r="Q1785" s="8"/>
      <c r="R1785" s="8"/>
      <c r="S1785" s="8"/>
      <c r="T1785" s="8"/>
      <c r="U1785" s="8"/>
    </row>
    <row r="1786" spans="16:21" ht="12.75">
      <c r="P1786" s="8"/>
      <c r="Q1786" s="8"/>
      <c r="R1786" s="8"/>
      <c r="S1786" s="8"/>
      <c r="T1786" s="8"/>
      <c r="U1786" s="8"/>
    </row>
    <row r="1787" spans="16:21" ht="12.75">
      <c r="P1787" s="8"/>
      <c r="Q1787" s="8"/>
      <c r="R1787" s="8"/>
      <c r="S1787" s="8"/>
      <c r="T1787" s="8"/>
      <c r="U1787" s="8"/>
    </row>
    <row r="1788" spans="16:21" ht="12.75">
      <c r="P1788" s="8"/>
      <c r="Q1788" s="8"/>
      <c r="R1788" s="8"/>
      <c r="S1788" s="8"/>
      <c r="T1788" s="8"/>
      <c r="U1788" s="8"/>
    </row>
    <row r="1789" spans="16:21" ht="12.75">
      <c r="P1789" s="8"/>
      <c r="Q1789" s="8"/>
      <c r="R1789" s="8"/>
      <c r="S1789" s="8"/>
      <c r="T1789" s="8"/>
      <c r="U1789" s="8"/>
    </row>
    <row r="1790" spans="16:21" ht="12.75">
      <c r="P1790" s="8"/>
      <c r="Q1790" s="8"/>
      <c r="R1790" s="8"/>
      <c r="S1790" s="8"/>
      <c r="T1790" s="8"/>
      <c r="U1790" s="8"/>
    </row>
    <row r="1791" spans="16:21" ht="12.75">
      <c r="P1791" s="8"/>
      <c r="Q1791" s="8"/>
      <c r="R1791" s="8"/>
      <c r="S1791" s="8"/>
      <c r="T1791" s="8"/>
      <c r="U1791" s="8"/>
    </row>
    <row r="1792" spans="16:21" ht="12.75">
      <c r="P1792" s="8"/>
      <c r="Q1792" s="8"/>
      <c r="R1792" s="8"/>
      <c r="S1792" s="8"/>
      <c r="T1792" s="8"/>
      <c r="U1792" s="8"/>
    </row>
    <row r="1793" spans="16:21" ht="12.75">
      <c r="P1793" s="8"/>
      <c r="Q1793" s="8"/>
      <c r="R1793" s="8"/>
      <c r="S1793" s="8"/>
      <c r="T1793" s="8"/>
      <c r="U1793" s="8"/>
    </row>
    <row r="1794" spans="16:21" ht="12.75">
      <c r="P1794" s="8"/>
      <c r="Q1794" s="8"/>
      <c r="R1794" s="8"/>
      <c r="S1794" s="8"/>
      <c r="T1794" s="8"/>
      <c r="U1794" s="8"/>
    </row>
    <row r="1795" spans="16:21" ht="12.75">
      <c r="P1795" s="8"/>
      <c r="Q1795" s="8"/>
      <c r="R1795" s="8"/>
      <c r="S1795" s="8"/>
      <c r="T1795" s="8"/>
      <c r="U1795" s="8"/>
    </row>
    <row r="1796" spans="16:21" ht="12.75">
      <c r="P1796" s="8"/>
      <c r="Q1796" s="8"/>
      <c r="R1796" s="8"/>
      <c r="S1796" s="8"/>
      <c r="T1796" s="8"/>
      <c r="U1796" s="8"/>
    </row>
    <row r="1797" spans="16:21" ht="12.75">
      <c r="P1797" s="8"/>
      <c r="Q1797" s="8"/>
      <c r="R1797" s="8"/>
      <c r="S1797" s="8"/>
      <c r="T1797" s="8"/>
      <c r="U1797" s="8"/>
    </row>
    <row r="1798" spans="16:21" ht="12.75">
      <c r="P1798" s="8"/>
      <c r="Q1798" s="8"/>
      <c r="R1798" s="8"/>
      <c r="S1798" s="8"/>
      <c r="T1798" s="8"/>
      <c r="U1798" s="8"/>
    </row>
    <row r="1799" spans="16:21" ht="12.75">
      <c r="P1799" s="8"/>
      <c r="Q1799" s="8"/>
      <c r="R1799" s="8"/>
      <c r="S1799" s="8"/>
      <c r="T1799" s="8"/>
      <c r="U1799" s="8"/>
    </row>
    <row r="1800" spans="16:21" ht="12.75">
      <c r="P1800" s="8"/>
      <c r="Q1800" s="8"/>
      <c r="R1800" s="8"/>
      <c r="S1800" s="8"/>
      <c r="T1800" s="8"/>
      <c r="U1800" s="8"/>
    </row>
    <row r="1801" spans="16:21" ht="12.75">
      <c r="P1801" s="8"/>
      <c r="Q1801" s="8"/>
      <c r="R1801" s="8"/>
      <c r="S1801" s="8"/>
      <c r="T1801" s="8"/>
      <c r="U1801" s="8"/>
    </row>
    <row r="1802" spans="16:21" ht="12.75">
      <c r="P1802" s="8"/>
      <c r="Q1802" s="8"/>
      <c r="R1802" s="8"/>
      <c r="S1802" s="8"/>
      <c r="T1802" s="8"/>
      <c r="U1802" s="8"/>
    </row>
    <row r="1803" spans="16:21" ht="12.75">
      <c r="P1803" s="8"/>
      <c r="Q1803" s="8"/>
      <c r="R1803" s="8"/>
      <c r="S1803" s="8"/>
      <c r="T1803" s="8"/>
      <c r="U1803" s="8"/>
    </row>
    <row r="1804" spans="16:21" ht="12.75">
      <c r="P1804" s="8"/>
      <c r="Q1804" s="8"/>
      <c r="R1804" s="8"/>
      <c r="S1804" s="8"/>
      <c r="T1804" s="8"/>
      <c r="U1804" s="8"/>
    </row>
    <row r="1805" spans="16:21" ht="12.75">
      <c r="P1805" s="8"/>
      <c r="Q1805" s="8"/>
      <c r="R1805" s="8"/>
      <c r="S1805" s="8"/>
      <c r="T1805" s="8"/>
      <c r="U1805" s="8"/>
    </row>
    <row r="1806" spans="16:21" ht="12.75">
      <c r="P1806" s="8"/>
      <c r="Q1806" s="8"/>
      <c r="R1806" s="8"/>
      <c r="S1806" s="8"/>
      <c r="T1806" s="8"/>
      <c r="U1806" s="8"/>
    </row>
    <row r="1807" spans="16:21" ht="12.75">
      <c r="P1807" s="8"/>
      <c r="Q1807" s="8"/>
      <c r="R1807" s="8"/>
      <c r="S1807" s="8"/>
      <c r="T1807" s="8"/>
      <c r="U1807" s="8"/>
    </row>
    <row r="1808" spans="16:21" ht="12.75">
      <c r="P1808" s="8"/>
      <c r="Q1808" s="8"/>
      <c r="R1808" s="8"/>
      <c r="S1808" s="8"/>
      <c r="T1808" s="8"/>
      <c r="U1808" s="8"/>
    </row>
    <row r="1809" spans="16:21" ht="12.75">
      <c r="P1809" s="8"/>
      <c r="Q1809" s="8"/>
      <c r="R1809" s="8"/>
      <c r="S1809" s="8"/>
      <c r="T1809" s="8"/>
      <c r="U1809" s="8"/>
    </row>
    <row r="1810" spans="16:21" ht="12.75">
      <c r="P1810" s="8"/>
      <c r="Q1810" s="8"/>
      <c r="R1810" s="8"/>
      <c r="S1810" s="8"/>
      <c r="T1810" s="8"/>
      <c r="U1810" s="8"/>
    </row>
    <row r="1811" spans="16:21" ht="12.75">
      <c r="P1811" s="8"/>
      <c r="Q1811" s="8"/>
      <c r="R1811" s="8"/>
      <c r="S1811" s="8"/>
      <c r="T1811" s="8"/>
      <c r="U1811" s="8"/>
    </row>
    <row r="1812" spans="16:21" ht="12.75">
      <c r="P1812" s="8"/>
      <c r="Q1812" s="8"/>
      <c r="R1812" s="8"/>
      <c r="S1812" s="8"/>
      <c r="T1812" s="8"/>
      <c r="U1812" s="8"/>
    </row>
    <row r="1813" spans="16:21" ht="12.75">
      <c r="P1813" s="8"/>
      <c r="Q1813" s="8"/>
      <c r="R1813" s="8"/>
      <c r="S1813" s="8"/>
      <c r="T1813" s="8"/>
      <c r="U1813" s="8"/>
    </row>
    <row r="1814" spans="16:21" ht="12.75">
      <c r="P1814" s="8"/>
      <c r="Q1814" s="8"/>
      <c r="R1814" s="8"/>
      <c r="S1814" s="8"/>
      <c r="T1814" s="8"/>
      <c r="U1814" s="8"/>
    </row>
    <row r="1815" spans="16:21" ht="12.75">
      <c r="P1815" s="8"/>
      <c r="Q1815" s="8"/>
      <c r="R1815" s="8"/>
      <c r="S1815" s="8"/>
      <c r="T1815" s="8"/>
      <c r="U1815" s="8"/>
    </row>
    <row r="1816" spans="16:21" ht="12.75">
      <c r="P1816" s="8"/>
      <c r="Q1816" s="8"/>
      <c r="R1816" s="8"/>
      <c r="S1816" s="8"/>
      <c r="T1816" s="8"/>
      <c r="U1816" s="8"/>
    </row>
    <row r="1817" spans="16:21" ht="12.75">
      <c r="P1817" s="8"/>
      <c r="Q1817" s="8"/>
      <c r="R1817" s="8"/>
      <c r="S1817" s="8"/>
      <c r="T1817" s="8"/>
      <c r="U1817" s="8"/>
    </row>
    <row r="1818" spans="16:21" ht="12.75">
      <c r="P1818" s="8"/>
      <c r="Q1818" s="8"/>
      <c r="R1818" s="8"/>
      <c r="S1818" s="8"/>
      <c r="T1818" s="8"/>
      <c r="U1818" s="8"/>
    </row>
    <row r="1819" spans="16:21" ht="12.75">
      <c r="P1819" s="8"/>
      <c r="Q1819" s="8"/>
      <c r="R1819" s="8"/>
      <c r="S1819" s="8"/>
      <c r="T1819" s="8"/>
      <c r="U1819" s="8"/>
    </row>
    <row r="1820" spans="16:21" ht="12.75">
      <c r="P1820" s="8"/>
      <c r="Q1820" s="8"/>
      <c r="R1820" s="8"/>
      <c r="S1820" s="8"/>
      <c r="T1820" s="8"/>
      <c r="U1820" s="8"/>
    </row>
    <row r="1821" spans="16:21" ht="12.75">
      <c r="P1821" s="8"/>
      <c r="Q1821" s="8"/>
      <c r="R1821" s="8"/>
      <c r="S1821" s="8"/>
      <c r="T1821" s="8"/>
      <c r="U1821" s="8"/>
    </row>
    <row r="1822" spans="16:21" ht="12.75">
      <c r="P1822" s="8"/>
      <c r="Q1822" s="8"/>
      <c r="R1822" s="8"/>
      <c r="S1822" s="8"/>
      <c r="T1822" s="8"/>
      <c r="U1822" s="8"/>
    </row>
    <row r="1823" spans="16:21" ht="12.75">
      <c r="P1823" s="8"/>
      <c r="Q1823" s="8"/>
      <c r="R1823" s="8"/>
      <c r="S1823" s="8"/>
      <c r="T1823" s="8"/>
      <c r="U1823" s="8"/>
    </row>
    <row r="1824" spans="16:21" ht="12.75">
      <c r="P1824" s="8"/>
      <c r="Q1824" s="8"/>
      <c r="R1824" s="8"/>
      <c r="S1824" s="8"/>
      <c r="T1824" s="8"/>
      <c r="U1824" s="8"/>
    </row>
    <row r="1825" spans="16:21" ht="12.75">
      <c r="P1825" s="8"/>
      <c r="Q1825" s="8"/>
      <c r="R1825" s="8"/>
      <c r="S1825" s="8"/>
      <c r="T1825" s="8"/>
      <c r="U1825" s="8"/>
    </row>
    <row r="1826" spans="16:21" ht="12.75">
      <c r="P1826" s="8"/>
      <c r="Q1826" s="8"/>
      <c r="R1826" s="8"/>
      <c r="S1826" s="8"/>
      <c r="T1826" s="8"/>
      <c r="U1826" s="8"/>
    </row>
    <row r="1827" spans="16:21" ht="12.75">
      <c r="P1827" s="8"/>
      <c r="Q1827" s="8"/>
      <c r="R1827" s="8"/>
      <c r="S1827" s="8"/>
      <c r="T1827" s="8"/>
      <c r="U1827" s="8"/>
    </row>
    <row r="1828" spans="16:21" ht="12.75">
      <c r="P1828" s="8"/>
      <c r="Q1828" s="8"/>
      <c r="R1828" s="8"/>
      <c r="S1828" s="8"/>
      <c r="T1828" s="8"/>
      <c r="U1828" s="8"/>
    </row>
    <row r="1829" spans="16:21" ht="12.75">
      <c r="P1829" s="8"/>
      <c r="Q1829" s="8"/>
      <c r="R1829" s="8"/>
      <c r="S1829" s="8"/>
      <c r="T1829" s="8"/>
      <c r="U1829" s="8"/>
    </row>
    <row r="1830" spans="16:21" ht="12.75">
      <c r="P1830" s="8"/>
      <c r="Q1830" s="8"/>
      <c r="R1830" s="8"/>
      <c r="S1830" s="8"/>
      <c r="T1830" s="8"/>
      <c r="U1830" s="8"/>
    </row>
    <row r="1831" spans="16:21" ht="12.75">
      <c r="P1831" s="8"/>
      <c r="Q1831" s="8"/>
      <c r="R1831" s="8"/>
      <c r="S1831" s="8"/>
      <c r="T1831" s="8"/>
      <c r="U1831" s="8"/>
    </row>
    <row r="1832" spans="16:21" ht="12.75">
      <c r="P1832" s="8"/>
      <c r="Q1832" s="8"/>
      <c r="R1832" s="8"/>
      <c r="S1832" s="8"/>
      <c r="T1832" s="8"/>
      <c r="U1832" s="8"/>
    </row>
    <row r="1833" spans="16:21" ht="12.75">
      <c r="P1833" s="8"/>
      <c r="Q1833" s="8"/>
      <c r="R1833" s="8"/>
      <c r="S1833" s="8"/>
      <c r="T1833" s="8"/>
      <c r="U1833" s="8"/>
    </row>
    <row r="1834" spans="16:21" ht="12.75">
      <c r="P1834" s="8"/>
      <c r="Q1834" s="8"/>
      <c r="R1834" s="8"/>
      <c r="S1834" s="8"/>
      <c r="T1834" s="8"/>
      <c r="U1834" s="8"/>
    </row>
    <row r="1835" spans="16:21" ht="12.75">
      <c r="P1835" s="8"/>
      <c r="Q1835" s="8"/>
      <c r="R1835" s="8"/>
      <c r="S1835" s="8"/>
      <c r="T1835" s="8"/>
      <c r="U1835" s="8"/>
    </row>
    <row r="1836" spans="16:21" ht="12.75">
      <c r="P1836" s="8"/>
      <c r="Q1836" s="8"/>
      <c r="R1836" s="8"/>
      <c r="S1836" s="8"/>
      <c r="T1836" s="8"/>
      <c r="U1836" s="8"/>
    </row>
    <row r="1837" spans="16:21" ht="12.75">
      <c r="P1837" s="8"/>
      <c r="Q1837" s="8"/>
      <c r="R1837" s="8"/>
      <c r="S1837" s="8"/>
      <c r="T1837" s="8"/>
      <c r="U1837" s="8"/>
    </row>
    <row r="1838" spans="16:21" ht="12.75">
      <c r="P1838" s="8"/>
      <c r="Q1838" s="8"/>
      <c r="R1838" s="8"/>
      <c r="S1838" s="8"/>
      <c r="T1838" s="8"/>
      <c r="U1838" s="8"/>
    </row>
    <row r="1839" spans="16:21" ht="12.75">
      <c r="P1839" s="8"/>
      <c r="Q1839" s="8"/>
      <c r="R1839" s="8"/>
      <c r="S1839" s="8"/>
      <c r="T1839" s="8"/>
      <c r="U1839" s="8"/>
    </row>
    <row r="1840" spans="16:21" ht="12.75">
      <c r="P1840" s="8"/>
      <c r="Q1840" s="8"/>
      <c r="R1840" s="8"/>
      <c r="S1840" s="8"/>
      <c r="T1840" s="8"/>
      <c r="U1840" s="8"/>
    </row>
    <row r="1841" spans="16:21" ht="12.75">
      <c r="P1841" s="8"/>
      <c r="Q1841" s="8"/>
      <c r="R1841" s="8"/>
      <c r="S1841" s="8"/>
      <c r="T1841" s="8"/>
      <c r="U1841" s="8"/>
    </row>
    <row r="1842" spans="16:21" ht="12.75">
      <c r="P1842" s="8"/>
      <c r="Q1842" s="8"/>
      <c r="R1842" s="8"/>
      <c r="S1842" s="8"/>
      <c r="T1842" s="8"/>
      <c r="U1842" s="8"/>
    </row>
    <row r="1843" spans="16:21" ht="12.75">
      <c r="P1843" s="8"/>
      <c r="Q1843" s="8"/>
      <c r="R1843" s="8"/>
      <c r="S1843" s="8"/>
      <c r="T1843" s="8"/>
      <c r="U1843" s="8"/>
    </row>
    <row r="1844" spans="16:21" ht="12.75">
      <c r="P1844" s="8"/>
      <c r="Q1844" s="8"/>
      <c r="R1844" s="8"/>
      <c r="S1844" s="8"/>
      <c r="T1844" s="8"/>
      <c r="U1844" s="8"/>
    </row>
    <row r="1845" spans="16:21" ht="12.75">
      <c r="P1845" s="8"/>
      <c r="Q1845" s="8"/>
      <c r="R1845" s="8"/>
      <c r="S1845" s="8"/>
      <c r="T1845" s="8"/>
      <c r="U1845" s="8"/>
    </row>
    <row r="1846" spans="16:21" ht="12.75">
      <c r="P1846" s="8"/>
      <c r="Q1846" s="8"/>
      <c r="R1846" s="8"/>
      <c r="S1846" s="8"/>
      <c r="T1846" s="8"/>
      <c r="U1846" s="8"/>
    </row>
    <row r="1847" spans="16:21" ht="12.75">
      <c r="P1847" s="8"/>
      <c r="Q1847" s="8"/>
      <c r="R1847" s="8"/>
      <c r="S1847" s="8"/>
      <c r="T1847" s="8"/>
      <c r="U1847" s="8"/>
    </row>
    <row r="1848" spans="16:21" ht="12.75">
      <c r="P1848" s="8"/>
      <c r="Q1848" s="8"/>
      <c r="R1848" s="8"/>
      <c r="S1848" s="8"/>
      <c r="T1848" s="8"/>
      <c r="U1848" s="8"/>
    </row>
    <row r="1849" spans="16:21" ht="12.75">
      <c r="P1849" s="8"/>
      <c r="Q1849" s="8"/>
      <c r="R1849" s="8"/>
      <c r="S1849" s="8"/>
      <c r="T1849" s="8"/>
      <c r="U1849" s="8"/>
    </row>
    <row r="1850" spans="16:21" ht="12.75">
      <c r="P1850" s="8"/>
      <c r="Q1850" s="8"/>
      <c r="R1850" s="8"/>
      <c r="S1850" s="8"/>
      <c r="T1850" s="8"/>
      <c r="U1850" s="8"/>
    </row>
    <row r="1851" spans="16:21" ht="12.75">
      <c r="P1851" s="8"/>
      <c r="Q1851" s="8"/>
      <c r="R1851" s="8"/>
      <c r="S1851" s="8"/>
      <c r="T1851" s="8"/>
      <c r="U1851" s="8"/>
    </row>
    <row r="1852" spans="16:21" ht="12.75">
      <c r="P1852" s="8"/>
      <c r="Q1852" s="8"/>
      <c r="R1852" s="8"/>
      <c r="S1852" s="8"/>
      <c r="T1852" s="8"/>
      <c r="U1852" s="8"/>
    </row>
    <row r="1853" spans="16:21" ht="12.75">
      <c r="P1853" s="8"/>
      <c r="Q1853" s="8"/>
      <c r="R1853" s="8"/>
      <c r="S1853" s="8"/>
      <c r="T1853" s="8"/>
      <c r="U1853" s="8"/>
    </row>
    <row r="1854" spans="16:21" ht="12.75">
      <c r="P1854" s="8"/>
      <c r="Q1854" s="8"/>
      <c r="R1854" s="8"/>
      <c r="S1854" s="8"/>
      <c r="T1854" s="8"/>
      <c r="U1854" s="8"/>
    </row>
    <row r="1855" spans="16:21" ht="12.75">
      <c r="P1855" s="8"/>
      <c r="Q1855" s="8"/>
      <c r="R1855" s="8"/>
      <c r="S1855" s="8"/>
      <c r="T1855" s="8"/>
      <c r="U1855" s="8"/>
    </row>
    <row r="1856" spans="16:21" ht="12.75">
      <c r="P1856" s="8"/>
      <c r="Q1856" s="8"/>
      <c r="R1856" s="8"/>
      <c r="S1856" s="8"/>
      <c r="T1856" s="8"/>
      <c r="U1856" s="8"/>
    </row>
    <row r="1857" spans="16:21" ht="12.75">
      <c r="P1857" s="8"/>
      <c r="Q1857" s="8"/>
      <c r="R1857" s="8"/>
      <c r="S1857" s="8"/>
      <c r="T1857" s="8"/>
      <c r="U1857" s="8"/>
    </row>
    <row r="1858" spans="16:21" ht="12.75">
      <c r="P1858" s="8"/>
      <c r="Q1858" s="8"/>
      <c r="R1858" s="8"/>
      <c r="S1858" s="8"/>
      <c r="T1858" s="8"/>
      <c r="U1858" s="8"/>
    </row>
    <row r="1859" spans="16:21" ht="12.75">
      <c r="P1859" s="8"/>
      <c r="Q1859" s="8"/>
      <c r="R1859" s="8"/>
      <c r="S1859" s="8"/>
      <c r="T1859" s="8"/>
      <c r="U1859" s="8"/>
    </row>
    <row r="1860" spans="16:21" ht="12.75">
      <c r="P1860" s="8"/>
      <c r="Q1860" s="8"/>
      <c r="R1860" s="8"/>
      <c r="S1860" s="8"/>
      <c r="T1860" s="8"/>
      <c r="U1860" s="8"/>
    </row>
    <row r="1861" spans="16:21" ht="12.75">
      <c r="P1861" s="8"/>
      <c r="Q1861" s="8"/>
      <c r="R1861" s="8"/>
      <c r="S1861" s="8"/>
      <c r="T1861" s="8"/>
      <c r="U1861" s="8"/>
    </row>
    <row r="1862" spans="16:21" ht="12.75">
      <c r="P1862" s="8"/>
      <c r="Q1862" s="8"/>
      <c r="R1862" s="8"/>
      <c r="S1862" s="8"/>
      <c r="T1862" s="8"/>
      <c r="U1862" s="8"/>
    </row>
    <row r="1863" spans="16:21" ht="12.75">
      <c r="P1863" s="8"/>
      <c r="Q1863" s="8"/>
      <c r="R1863" s="8"/>
      <c r="S1863" s="8"/>
      <c r="T1863" s="8"/>
      <c r="U1863" s="8"/>
    </row>
    <row r="1864" spans="16:21" ht="12.75">
      <c r="P1864" s="8"/>
      <c r="Q1864" s="8"/>
      <c r="R1864" s="8"/>
      <c r="S1864" s="8"/>
      <c r="T1864" s="8"/>
      <c r="U1864" s="8"/>
    </row>
    <row r="1865" spans="16:21" ht="12.75">
      <c r="P1865" s="8"/>
      <c r="Q1865" s="8"/>
      <c r="R1865" s="8"/>
      <c r="S1865" s="8"/>
      <c r="T1865" s="8"/>
      <c r="U1865" s="8"/>
    </row>
    <row r="1866" spans="16:21" ht="12.75">
      <c r="P1866" s="8"/>
      <c r="Q1866" s="8"/>
      <c r="R1866" s="8"/>
      <c r="S1866" s="8"/>
      <c r="T1866" s="8"/>
      <c r="U1866" s="8"/>
    </row>
    <row r="1867" spans="16:21" ht="12.75">
      <c r="P1867" s="8"/>
      <c r="Q1867" s="8"/>
      <c r="R1867" s="8"/>
      <c r="S1867" s="8"/>
      <c r="T1867" s="8"/>
      <c r="U1867" s="8"/>
    </row>
    <row r="1868" spans="16:21" ht="12.75">
      <c r="P1868" s="8"/>
      <c r="Q1868" s="8"/>
      <c r="R1868" s="8"/>
      <c r="S1868" s="8"/>
      <c r="T1868" s="8"/>
      <c r="U1868" s="8"/>
    </row>
    <row r="1869" spans="16:21" ht="12.75">
      <c r="P1869" s="8"/>
      <c r="Q1869" s="8"/>
      <c r="R1869" s="8"/>
      <c r="S1869" s="8"/>
      <c r="T1869" s="8"/>
      <c r="U1869" s="8"/>
    </row>
    <row r="1870" spans="16:21" ht="12.75">
      <c r="P1870" s="8"/>
      <c r="Q1870" s="8"/>
      <c r="R1870" s="8"/>
      <c r="S1870" s="8"/>
      <c r="T1870" s="8"/>
      <c r="U1870" s="8"/>
    </row>
    <row r="1871" spans="16:21" ht="12.75">
      <c r="P1871" s="8"/>
      <c r="Q1871" s="8"/>
      <c r="R1871" s="8"/>
      <c r="S1871" s="8"/>
      <c r="T1871" s="8"/>
      <c r="U1871" s="8"/>
    </row>
    <row r="1872" spans="16:21" ht="12.75">
      <c r="P1872" s="8"/>
      <c r="Q1872" s="8"/>
      <c r="R1872" s="8"/>
      <c r="S1872" s="8"/>
      <c r="T1872" s="8"/>
      <c r="U1872" s="8"/>
    </row>
    <row r="1873" spans="16:21" ht="12.75">
      <c r="P1873" s="8"/>
      <c r="Q1873" s="8"/>
      <c r="R1873" s="8"/>
      <c r="S1873" s="8"/>
      <c r="T1873" s="8"/>
      <c r="U1873" s="8"/>
    </row>
    <row r="1874" spans="16:21" ht="12.75">
      <c r="P1874" s="8"/>
      <c r="Q1874" s="8"/>
      <c r="R1874" s="8"/>
      <c r="S1874" s="8"/>
      <c r="T1874" s="8"/>
      <c r="U1874" s="8"/>
    </row>
    <row r="1875" spans="16:21" ht="12.75">
      <c r="P1875" s="8"/>
      <c r="Q1875" s="8"/>
      <c r="R1875" s="8"/>
      <c r="S1875" s="8"/>
      <c r="T1875" s="8"/>
      <c r="U1875" s="8"/>
    </row>
    <row r="1876" spans="16:21" ht="12.75">
      <c r="P1876" s="8"/>
      <c r="Q1876" s="8"/>
      <c r="R1876" s="8"/>
      <c r="S1876" s="8"/>
      <c r="T1876" s="8"/>
      <c r="U1876" s="8"/>
    </row>
    <row r="1877" spans="16:21" ht="12.75">
      <c r="P1877" s="8"/>
      <c r="Q1877" s="8"/>
      <c r="R1877" s="8"/>
      <c r="S1877" s="8"/>
      <c r="T1877" s="8"/>
      <c r="U1877" s="8"/>
    </row>
    <row r="1878" spans="16:21" ht="12.75">
      <c r="P1878" s="8"/>
      <c r="Q1878" s="8"/>
      <c r="R1878" s="8"/>
      <c r="S1878" s="8"/>
      <c r="T1878" s="8"/>
      <c r="U1878" s="8"/>
    </row>
    <row r="1879" spans="16:21" ht="12.75">
      <c r="P1879" s="8"/>
      <c r="Q1879" s="8"/>
      <c r="R1879" s="8"/>
      <c r="S1879" s="8"/>
      <c r="T1879" s="8"/>
      <c r="U1879" s="8"/>
    </row>
    <row r="1880" spans="16:21" ht="12.75">
      <c r="P1880" s="8"/>
      <c r="Q1880" s="8"/>
      <c r="R1880" s="8"/>
      <c r="S1880" s="8"/>
      <c r="T1880" s="8"/>
      <c r="U1880" s="8"/>
    </row>
    <row r="1881" spans="16:21" ht="12.75">
      <c r="P1881" s="8"/>
      <c r="Q1881" s="8"/>
      <c r="R1881" s="8"/>
      <c r="S1881" s="8"/>
      <c r="T1881" s="8"/>
      <c r="U1881" s="8"/>
    </row>
    <row r="1882" spans="16:21" ht="12.75">
      <c r="P1882" s="8"/>
      <c r="Q1882" s="8"/>
      <c r="R1882" s="8"/>
      <c r="S1882" s="8"/>
      <c r="T1882" s="8"/>
      <c r="U1882" s="8"/>
    </row>
    <row r="1883" spans="16:21" ht="12.75">
      <c r="P1883" s="8"/>
      <c r="Q1883" s="8"/>
      <c r="R1883" s="8"/>
      <c r="S1883" s="8"/>
      <c r="T1883" s="8"/>
      <c r="U1883" s="8"/>
    </row>
    <row r="1884" spans="16:21" ht="12.75">
      <c r="P1884" s="8"/>
      <c r="Q1884" s="8"/>
      <c r="R1884" s="8"/>
      <c r="S1884" s="8"/>
      <c r="T1884" s="8"/>
      <c r="U1884" s="8"/>
    </row>
    <row r="1885" spans="16:21" ht="12.75">
      <c r="P1885" s="8"/>
      <c r="Q1885" s="8"/>
      <c r="R1885" s="8"/>
      <c r="S1885" s="8"/>
      <c r="T1885" s="8"/>
      <c r="U1885" s="8"/>
    </row>
    <row r="1886" spans="16:21" ht="12.75">
      <c r="P1886" s="8"/>
      <c r="Q1886" s="8"/>
      <c r="R1886" s="8"/>
      <c r="S1886" s="8"/>
      <c r="T1886" s="8"/>
      <c r="U1886" s="8"/>
    </row>
    <row r="1887" spans="16:21" ht="12.75">
      <c r="P1887" s="8"/>
      <c r="Q1887" s="8"/>
      <c r="R1887" s="8"/>
      <c r="S1887" s="8"/>
      <c r="T1887" s="8"/>
      <c r="U1887" s="8"/>
    </row>
    <row r="1888" spans="16:21" ht="12.75">
      <c r="P1888" s="8"/>
      <c r="Q1888" s="8"/>
      <c r="R1888" s="8"/>
      <c r="S1888" s="8"/>
      <c r="T1888" s="8"/>
      <c r="U1888" s="8"/>
    </row>
    <row r="1889" spans="16:21" ht="12.75">
      <c r="P1889" s="8"/>
      <c r="Q1889" s="8"/>
      <c r="R1889" s="8"/>
      <c r="S1889" s="8"/>
      <c r="T1889" s="8"/>
      <c r="U1889" s="8"/>
    </row>
    <row r="1890" spans="16:21" ht="12.75">
      <c r="P1890" s="8"/>
      <c r="Q1890" s="8"/>
      <c r="R1890" s="8"/>
      <c r="S1890" s="8"/>
      <c r="T1890" s="8"/>
      <c r="U1890" s="8"/>
    </row>
    <row r="1891" spans="16:21" ht="12.75">
      <c r="P1891" s="8"/>
      <c r="Q1891" s="8"/>
      <c r="R1891" s="8"/>
      <c r="S1891" s="8"/>
      <c r="T1891" s="8"/>
      <c r="U1891" s="8"/>
    </row>
    <row r="1892" spans="16:21" ht="12.75">
      <c r="P1892" s="8"/>
      <c r="Q1892" s="8"/>
      <c r="R1892" s="8"/>
      <c r="S1892" s="8"/>
      <c r="T1892" s="8"/>
      <c r="U1892" s="8"/>
    </row>
    <row r="1893" spans="16:21" ht="12.75">
      <c r="P1893" s="8"/>
      <c r="Q1893" s="8"/>
      <c r="R1893" s="8"/>
      <c r="S1893" s="8"/>
      <c r="T1893" s="8"/>
      <c r="U1893" s="8"/>
    </row>
    <row r="1894" spans="16:21" ht="12.75">
      <c r="P1894" s="8"/>
      <c r="Q1894" s="8"/>
      <c r="R1894" s="8"/>
      <c r="S1894" s="8"/>
      <c r="T1894" s="8"/>
      <c r="U1894" s="8"/>
    </row>
    <row r="1895" spans="16:21" ht="12.75">
      <c r="P1895" s="8"/>
      <c r="Q1895" s="8"/>
      <c r="R1895" s="8"/>
      <c r="S1895" s="8"/>
      <c r="T1895" s="8"/>
      <c r="U1895" s="8"/>
    </row>
    <row r="1896" spans="16:21" ht="12.75">
      <c r="P1896" s="8"/>
      <c r="Q1896" s="8"/>
      <c r="R1896" s="8"/>
      <c r="S1896" s="8"/>
      <c r="T1896" s="8"/>
      <c r="U1896" s="8"/>
    </row>
    <row r="1897" spans="16:21" ht="12.75">
      <c r="P1897" s="8"/>
      <c r="Q1897" s="8"/>
      <c r="R1897" s="8"/>
      <c r="S1897" s="8"/>
      <c r="T1897" s="8"/>
      <c r="U1897" s="8"/>
    </row>
    <row r="1898" spans="16:21" ht="12.75">
      <c r="P1898" s="8"/>
      <c r="Q1898" s="8"/>
      <c r="R1898" s="8"/>
      <c r="S1898" s="8"/>
      <c r="T1898" s="8"/>
      <c r="U1898" s="8"/>
    </row>
    <row r="1899" spans="16:21" ht="12.75">
      <c r="P1899" s="8"/>
      <c r="Q1899" s="8"/>
      <c r="R1899" s="8"/>
      <c r="S1899" s="8"/>
      <c r="T1899" s="8"/>
      <c r="U1899" s="8"/>
    </row>
    <row r="1900" spans="16:21" ht="12.75">
      <c r="P1900" s="8"/>
      <c r="Q1900" s="8"/>
      <c r="R1900" s="8"/>
      <c r="S1900" s="8"/>
      <c r="T1900" s="8"/>
      <c r="U1900" s="8"/>
    </row>
    <row r="1901" spans="16:21" ht="12.75">
      <c r="P1901" s="8"/>
      <c r="Q1901" s="8"/>
      <c r="R1901" s="8"/>
      <c r="S1901" s="8"/>
      <c r="T1901" s="8"/>
      <c r="U1901" s="8"/>
    </row>
    <row r="1902" spans="16:21" ht="12.75">
      <c r="P1902" s="8"/>
      <c r="Q1902" s="8"/>
      <c r="R1902" s="8"/>
      <c r="S1902" s="8"/>
      <c r="T1902" s="8"/>
      <c r="U1902" s="8"/>
    </row>
    <row r="1903" spans="16:21" ht="12.75">
      <c r="P1903" s="8"/>
      <c r="Q1903" s="8"/>
      <c r="R1903" s="8"/>
      <c r="S1903" s="8"/>
      <c r="T1903" s="8"/>
      <c r="U1903" s="8"/>
    </row>
    <row r="1904" spans="16:21" ht="12.75">
      <c r="P1904" s="8"/>
      <c r="Q1904" s="8"/>
      <c r="R1904" s="8"/>
      <c r="S1904" s="8"/>
      <c r="T1904" s="8"/>
      <c r="U1904" s="8"/>
    </row>
    <row r="1905" spans="16:21" ht="12.75">
      <c r="P1905" s="8"/>
      <c r="Q1905" s="8"/>
      <c r="R1905" s="8"/>
      <c r="S1905" s="8"/>
      <c r="T1905" s="8"/>
      <c r="U1905" s="8"/>
    </row>
    <row r="1906" spans="16:21" ht="12.75">
      <c r="P1906" s="8"/>
      <c r="Q1906" s="8"/>
      <c r="R1906" s="8"/>
      <c r="S1906" s="8"/>
      <c r="T1906" s="8"/>
      <c r="U1906" s="8"/>
    </row>
    <row r="1907" spans="16:21" ht="12.75">
      <c r="P1907" s="8"/>
      <c r="Q1907" s="8"/>
      <c r="R1907" s="8"/>
      <c r="S1907" s="8"/>
      <c r="T1907" s="8"/>
      <c r="U1907" s="8"/>
    </row>
    <row r="1908" spans="16:21" ht="12.75">
      <c r="P1908" s="8"/>
      <c r="Q1908" s="8"/>
      <c r="R1908" s="8"/>
      <c r="S1908" s="8"/>
      <c r="T1908" s="8"/>
      <c r="U1908" s="8"/>
    </row>
    <row r="1909" spans="16:21" ht="12.75">
      <c r="P1909" s="8"/>
      <c r="Q1909" s="8"/>
      <c r="R1909" s="8"/>
      <c r="S1909" s="8"/>
      <c r="T1909" s="8"/>
      <c r="U1909" s="8"/>
    </row>
    <row r="1910" spans="16:21" ht="12.75">
      <c r="P1910" s="8"/>
      <c r="Q1910" s="8"/>
      <c r="R1910" s="8"/>
      <c r="S1910" s="8"/>
      <c r="T1910" s="8"/>
      <c r="U1910" s="8"/>
    </row>
    <row r="1911" spans="16:21" ht="12.75">
      <c r="P1911" s="8"/>
      <c r="Q1911" s="8"/>
      <c r="R1911" s="8"/>
      <c r="S1911" s="8"/>
      <c r="T1911" s="8"/>
      <c r="U1911" s="8"/>
    </row>
    <row r="1912" spans="16:21" ht="12.75">
      <c r="P1912" s="8"/>
      <c r="Q1912" s="8"/>
      <c r="R1912" s="8"/>
      <c r="S1912" s="8"/>
      <c r="T1912" s="8"/>
      <c r="U1912" s="8"/>
    </row>
    <row r="1913" spans="16:21" ht="12.75">
      <c r="P1913" s="8"/>
      <c r="Q1913" s="8"/>
      <c r="R1913" s="8"/>
      <c r="S1913" s="8"/>
      <c r="T1913" s="8"/>
      <c r="U1913" s="8"/>
    </row>
    <row r="1914" spans="16:21" ht="12.75">
      <c r="P1914" s="8"/>
      <c r="Q1914" s="8"/>
      <c r="R1914" s="8"/>
      <c r="S1914" s="8"/>
      <c r="T1914" s="8"/>
      <c r="U1914" s="8"/>
    </row>
    <row r="1915" spans="16:21" ht="12.75">
      <c r="P1915" s="8"/>
      <c r="Q1915" s="8"/>
      <c r="R1915" s="8"/>
      <c r="S1915" s="8"/>
      <c r="T1915" s="8"/>
      <c r="U1915" s="8"/>
    </row>
    <row r="1916" spans="16:21" ht="12.75">
      <c r="P1916" s="8"/>
      <c r="Q1916" s="8"/>
      <c r="R1916" s="8"/>
      <c r="S1916" s="8"/>
      <c r="T1916" s="8"/>
      <c r="U1916" s="8"/>
    </row>
    <row r="1917" spans="16:21" ht="12.75">
      <c r="P1917" s="8"/>
      <c r="Q1917" s="8"/>
      <c r="R1917" s="8"/>
      <c r="S1917" s="8"/>
      <c r="T1917" s="8"/>
      <c r="U1917" s="8"/>
    </row>
    <row r="1918" spans="16:21" ht="12.75">
      <c r="P1918" s="8"/>
      <c r="Q1918" s="8"/>
      <c r="R1918" s="8"/>
      <c r="S1918" s="8"/>
      <c r="T1918" s="8"/>
      <c r="U1918" s="8"/>
    </row>
    <row r="1919" spans="16:21" ht="12.75">
      <c r="P1919" s="8"/>
      <c r="Q1919" s="8"/>
      <c r="R1919" s="8"/>
      <c r="S1919" s="8"/>
      <c r="T1919" s="8"/>
      <c r="U1919" s="8"/>
    </row>
    <row r="1920" spans="16:21" ht="12.75">
      <c r="P1920" s="8"/>
      <c r="Q1920" s="8"/>
      <c r="R1920" s="8"/>
      <c r="S1920" s="8"/>
      <c r="T1920" s="8"/>
      <c r="U1920" s="8"/>
    </row>
    <row r="1921" spans="16:21" ht="12.75">
      <c r="P1921" s="8"/>
      <c r="Q1921" s="8"/>
      <c r="R1921" s="8"/>
      <c r="S1921" s="8"/>
      <c r="T1921" s="8"/>
      <c r="U1921" s="8"/>
    </row>
    <row r="1922" spans="16:21" ht="12.75">
      <c r="P1922" s="8"/>
      <c r="Q1922" s="8"/>
      <c r="R1922" s="8"/>
      <c r="S1922" s="8"/>
      <c r="T1922" s="8"/>
      <c r="U1922" s="8"/>
    </row>
    <row r="1923" spans="16:21" ht="12.75">
      <c r="P1923" s="8"/>
      <c r="Q1923" s="8"/>
      <c r="R1923" s="8"/>
      <c r="S1923" s="8"/>
      <c r="T1923" s="8"/>
      <c r="U1923" s="8"/>
    </row>
    <row r="1924" spans="16:21" ht="12.75">
      <c r="P1924" s="8"/>
      <c r="Q1924" s="8"/>
      <c r="R1924" s="8"/>
      <c r="S1924" s="8"/>
      <c r="T1924" s="8"/>
      <c r="U1924" s="8"/>
    </row>
    <row r="1925" spans="16:21" ht="12.75">
      <c r="P1925" s="8"/>
      <c r="Q1925" s="8"/>
      <c r="R1925" s="8"/>
      <c r="S1925" s="8"/>
      <c r="T1925" s="8"/>
      <c r="U1925" s="8"/>
    </row>
    <row r="1926" spans="16:21" ht="12.75">
      <c r="P1926" s="8"/>
      <c r="Q1926" s="8"/>
      <c r="R1926" s="8"/>
      <c r="S1926" s="8"/>
      <c r="T1926" s="8"/>
      <c r="U1926" s="8"/>
    </row>
    <row r="1927" spans="16:21" ht="12.75">
      <c r="P1927" s="8"/>
      <c r="Q1927" s="8"/>
      <c r="R1927" s="8"/>
      <c r="S1927" s="8"/>
      <c r="T1927" s="8"/>
      <c r="U1927" s="8"/>
    </row>
    <row r="1928" spans="16:21" ht="12.75">
      <c r="P1928" s="8"/>
      <c r="Q1928" s="8"/>
      <c r="R1928" s="8"/>
      <c r="S1928" s="8"/>
      <c r="T1928" s="8"/>
      <c r="U1928" s="8"/>
    </row>
    <row r="1929" spans="16:21" ht="12.75">
      <c r="P1929" s="8"/>
      <c r="Q1929" s="8"/>
      <c r="R1929" s="8"/>
      <c r="S1929" s="8"/>
      <c r="T1929" s="8"/>
      <c r="U1929" s="8"/>
    </row>
    <row r="1930" spans="16:21" ht="12.75">
      <c r="P1930" s="8"/>
      <c r="Q1930" s="8"/>
      <c r="R1930" s="8"/>
      <c r="S1930" s="8"/>
      <c r="T1930" s="8"/>
      <c r="U1930" s="8"/>
    </row>
    <row r="1931" spans="16:21" ht="12.75">
      <c r="P1931" s="8"/>
      <c r="Q1931" s="8"/>
      <c r="R1931" s="8"/>
      <c r="S1931" s="8"/>
      <c r="T1931" s="8"/>
      <c r="U1931" s="8"/>
    </row>
    <row r="1932" spans="16:21" ht="12.75">
      <c r="P1932" s="8"/>
      <c r="Q1932" s="8"/>
      <c r="R1932" s="8"/>
      <c r="S1932" s="8"/>
      <c r="T1932" s="8"/>
      <c r="U1932" s="8"/>
    </row>
    <row r="1933" spans="16:21" ht="12.75">
      <c r="P1933" s="8"/>
      <c r="Q1933" s="8"/>
      <c r="R1933" s="8"/>
      <c r="S1933" s="8"/>
      <c r="T1933" s="8"/>
      <c r="U1933" s="8"/>
    </row>
    <row r="1934" spans="16:21" ht="12.75">
      <c r="P1934" s="8"/>
      <c r="Q1934" s="8"/>
      <c r="R1934" s="8"/>
      <c r="S1934" s="8"/>
      <c r="T1934" s="8"/>
      <c r="U1934" s="8"/>
    </row>
    <row r="1935" spans="16:21" ht="12.75">
      <c r="P1935" s="8"/>
      <c r="Q1935" s="8"/>
      <c r="R1935" s="8"/>
      <c r="S1935" s="8"/>
      <c r="T1935" s="8"/>
      <c r="U1935" s="8"/>
    </row>
    <row r="1936" spans="16:21" ht="12.75">
      <c r="P1936" s="8"/>
      <c r="Q1936" s="8"/>
      <c r="R1936" s="8"/>
      <c r="S1936" s="8"/>
      <c r="T1936" s="8"/>
      <c r="U1936" s="8"/>
    </row>
    <row r="1937" spans="16:21" ht="12.75">
      <c r="P1937" s="8"/>
      <c r="Q1937" s="8"/>
      <c r="R1937" s="8"/>
      <c r="S1937" s="8"/>
      <c r="T1937" s="8"/>
      <c r="U1937" s="8"/>
    </row>
    <row r="1938" spans="16:21" ht="12.75">
      <c r="P1938" s="8"/>
      <c r="Q1938" s="8"/>
      <c r="R1938" s="8"/>
      <c r="S1938" s="8"/>
      <c r="T1938" s="8"/>
      <c r="U1938" s="8"/>
    </row>
    <row r="1939" spans="16:21" ht="12.75">
      <c r="P1939" s="8"/>
      <c r="Q1939" s="8"/>
      <c r="R1939" s="8"/>
      <c r="S1939" s="8"/>
      <c r="T1939" s="8"/>
      <c r="U1939" s="8"/>
    </row>
    <row r="1940" spans="16:21" ht="12.75">
      <c r="P1940" s="8"/>
      <c r="Q1940" s="8"/>
      <c r="R1940" s="8"/>
      <c r="S1940" s="8"/>
      <c r="T1940" s="8"/>
      <c r="U1940" s="8"/>
    </row>
    <row r="1941" spans="16:21" ht="12.75">
      <c r="P1941" s="8"/>
      <c r="Q1941" s="8"/>
      <c r="R1941" s="8"/>
      <c r="S1941" s="8"/>
      <c r="T1941" s="8"/>
      <c r="U1941" s="8"/>
    </row>
    <row r="1942" spans="16:21" ht="12.75">
      <c r="P1942" s="8"/>
      <c r="Q1942" s="8"/>
      <c r="R1942" s="8"/>
      <c r="S1942" s="8"/>
      <c r="T1942" s="8"/>
      <c r="U1942" s="8"/>
    </row>
    <row r="1943" spans="16:21" ht="12.75">
      <c r="P1943" s="8"/>
      <c r="Q1943" s="8"/>
      <c r="R1943" s="8"/>
      <c r="S1943" s="8"/>
      <c r="T1943" s="8"/>
      <c r="U1943" s="8"/>
    </row>
    <row r="1944" spans="16:21" ht="12.75">
      <c r="P1944" s="8"/>
      <c r="Q1944" s="8"/>
      <c r="R1944" s="8"/>
      <c r="S1944" s="8"/>
      <c r="T1944" s="8"/>
      <c r="U1944" s="8"/>
    </row>
    <row r="1945" spans="16:21" ht="12.75">
      <c r="P1945" s="8"/>
      <c r="Q1945" s="8"/>
      <c r="R1945" s="8"/>
      <c r="S1945" s="8"/>
      <c r="T1945" s="8"/>
      <c r="U1945" s="8"/>
    </row>
    <row r="1946" spans="16:21" ht="12.75">
      <c r="P1946" s="8"/>
      <c r="Q1946" s="8"/>
      <c r="R1946" s="8"/>
      <c r="S1946" s="8"/>
      <c r="T1946" s="8"/>
      <c r="U1946" s="8"/>
    </row>
    <row r="1947" spans="16:21" ht="12.75">
      <c r="P1947" s="8"/>
      <c r="Q1947" s="8"/>
      <c r="R1947" s="8"/>
      <c r="S1947" s="8"/>
      <c r="T1947" s="8"/>
      <c r="U1947" s="8"/>
    </row>
    <row r="1948" spans="16:21" ht="12.75">
      <c r="P1948" s="8"/>
      <c r="Q1948" s="8"/>
      <c r="R1948" s="8"/>
      <c r="S1948" s="8"/>
      <c r="T1948" s="8"/>
      <c r="U1948" s="8"/>
    </row>
    <row r="1949" spans="16:21" ht="12.75">
      <c r="P1949" s="8"/>
      <c r="Q1949" s="8"/>
      <c r="R1949" s="8"/>
      <c r="S1949" s="8"/>
      <c r="T1949" s="8"/>
      <c r="U1949" s="8"/>
    </row>
    <row r="1950" spans="16:21" ht="12.75">
      <c r="P1950" s="8"/>
      <c r="Q1950" s="8"/>
      <c r="R1950" s="8"/>
      <c r="S1950" s="8"/>
      <c r="T1950" s="8"/>
      <c r="U1950" s="8"/>
    </row>
    <row r="1951" spans="16:21" ht="12.75">
      <c r="P1951" s="8"/>
      <c r="Q1951" s="8"/>
      <c r="R1951" s="8"/>
      <c r="S1951" s="8"/>
      <c r="T1951" s="8"/>
      <c r="U1951" s="8"/>
    </row>
    <row r="1952" spans="16:21" ht="12.75">
      <c r="P1952" s="8"/>
      <c r="Q1952" s="8"/>
      <c r="R1952" s="8"/>
      <c r="S1952" s="8"/>
      <c r="T1952" s="8"/>
      <c r="U1952" s="8"/>
    </row>
    <row r="1953" spans="16:21" ht="12.75">
      <c r="P1953" s="8"/>
      <c r="Q1953" s="8"/>
      <c r="R1953" s="8"/>
      <c r="S1953" s="8"/>
      <c r="T1953" s="8"/>
      <c r="U1953" s="8"/>
    </row>
    <row r="1954" spans="16:21" ht="12.75">
      <c r="P1954" s="8"/>
      <c r="Q1954" s="8"/>
      <c r="R1954" s="8"/>
      <c r="S1954" s="8"/>
      <c r="T1954" s="8"/>
      <c r="U1954" s="8"/>
    </row>
    <row r="1955" spans="16:21" ht="12.75">
      <c r="P1955" s="8"/>
      <c r="Q1955" s="8"/>
      <c r="R1955" s="8"/>
      <c r="S1955" s="8"/>
      <c r="T1955" s="8"/>
      <c r="U1955" s="8"/>
    </row>
    <row r="1956" spans="16:21" ht="12.75">
      <c r="P1956" s="8"/>
      <c r="Q1956" s="8"/>
      <c r="R1956" s="8"/>
      <c r="S1956" s="8"/>
      <c r="T1956" s="8"/>
      <c r="U1956" s="8"/>
    </row>
    <row r="1957" spans="16:21" ht="12.75">
      <c r="P1957" s="8"/>
      <c r="Q1957" s="8"/>
      <c r="R1957" s="8"/>
      <c r="S1957" s="8"/>
      <c r="T1957" s="8"/>
      <c r="U1957" s="8"/>
    </row>
    <row r="1958" spans="16:21" ht="12.75">
      <c r="P1958" s="8"/>
      <c r="Q1958" s="8"/>
      <c r="R1958" s="8"/>
      <c r="S1958" s="8"/>
      <c r="T1958" s="8"/>
      <c r="U1958" s="8"/>
    </row>
    <row r="1959" spans="16:21" ht="12.75">
      <c r="P1959" s="8"/>
      <c r="Q1959" s="8"/>
      <c r="R1959" s="8"/>
      <c r="S1959" s="8"/>
      <c r="T1959" s="8"/>
      <c r="U1959" s="8"/>
    </row>
    <row r="1960" spans="16:21" ht="12.75">
      <c r="P1960" s="8"/>
      <c r="Q1960" s="8"/>
      <c r="R1960" s="8"/>
      <c r="S1960" s="8"/>
      <c r="T1960" s="8"/>
      <c r="U1960" s="8"/>
    </row>
    <row r="1961" spans="16:21" ht="12.75">
      <c r="P1961" s="8"/>
      <c r="Q1961" s="8"/>
      <c r="R1961" s="8"/>
      <c r="S1961" s="8"/>
      <c r="T1961" s="8"/>
      <c r="U1961" s="8"/>
    </row>
    <row r="1962" spans="16:21" ht="12.75">
      <c r="P1962" s="8"/>
      <c r="Q1962" s="8"/>
      <c r="R1962" s="8"/>
      <c r="S1962" s="8"/>
      <c r="T1962" s="8"/>
      <c r="U1962" s="8"/>
    </row>
    <row r="1963" spans="16:21" ht="12.75">
      <c r="P1963" s="8"/>
      <c r="Q1963" s="8"/>
      <c r="R1963" s="8"/>
      <c r="S1963" s="8"/>
      <c r="T1963" s="8"/>
      <c r="U1963" s="8"/>
    </row>
    <row r="1964" spans="16:21" ht="12.75">
      <c r="P1964" s="8"/>
      <c r="Q1964" s="8"/>
      <c r="R1964" s="8"/>
      <c r="S1964" s="8"/>
      <c r="T1964" s="8"/>
      <c r="U1964" s="8"/>
    </row>
    <row r="1965" spans="16:21" ht="12.75">
      <c r="P1965" s="8"/>
      <c r="Q1965" s="8"/>
      <c r="R1965" s="8"/>
      <c r="S1965" s="8"/>
      <c r="T1965" s="8"/>
      <c r="U1965" s="8"/>
    </row>
    <row r="1966" spans="16:21" ht="12.75">
      <c r="P1966" s="8"/>
      <c r="Q1966" s="8"/>
      <c r="R1966" s="8"/>
      <c r="S1966" s="8"/>
      <c r="T1966" s="8"/>
      <c r="U1966" s="8"/>
    </row>
    <row r="1967" spans="16:21" ht="12.75">
      <c r="P1967" s="8"/>
      <c r="Q1967" s="8"/>
      <c r="R1967" s="8"/>
      <c r="S1967" s="8"/>
      <c r="T1967" s="8"/>
      <c r="U1967" s="8"/>
    </row>
    <row r="1968" spans="16:21" ht="12.75">
      <c r="P1968" s="8"/>
      <c r="Q1968" s="8"/>
      <c r="R1968" s="8"/>
      <c r="S1968" s="8"/>
      <c r="T1968" s="8"/>
      <c r="U1968" s="8"/>
    </row>
    <row r="1969" spans="16:21" ht="12.75">
      <c r="P1969" s="8"/>
      <c r="Q1969" s="8"/>
      <c r="R1969" s="8"/>
      <c r="S1969" s="8"/>
      <c r="T1969" s="8"/>
      <c r="U1969" s="8"/>
    </row>
    <row r="1970" spans="16:21" ht="12.75">
      <c r="P1970" s="8"/>
      <c r="Q1970" s="8"/>
      <c r="R1970" s="8"/>
      <c r="S1970" s="8"/>
      <c r="T1970" s="8"/>
      <c r="U1970" s="8"/>
    </row>
    <row r="1971" spans="16:21" ht="12.75">
      <c r="P1971" s="8"/>
      <c r="Q1971" s="8"/>
      <c r="R1971" s="8"/>
      <c r="S1971" s="8"/>
      <c r="T1971" s="8"/>
      <c r="U1971" s="8"/>
    </row>
    <row r="1972" spans="16:21" ht="12.75">
      <c r="P1972" s="8"/>
      <c r="Q1972" s="8"/>
      <c r="R1972" s="8"/>
      <c r="S1972" s="8"/>
      <c r="T1972" s="8"/>
      <c r="U1972" s="8"/>
    </row>
    <row r="1973" spans="16:21" ht="12.75">
      <c r="P1973" s="8"/>
      <c r="Q1973" s="8"/>
      <c r="R1973" s="8"/>
      <c r="S1973" s="8"/>
      <c r="T1973" s="8"/>
      <c r="U1973" s="8"/>
    </row>
    <row r="1974" spans="16:21" ht="12.75">
      <c r="P1974" s="8"/>
      <c r="Q1974" s="8"/>
      <c r="R1974" s="8"/>
      <c r="S1974" s="8"/>
      <c r="T1974" s="8"/>
      <c r="U1974" s="8"/>
    </row>
    <row r="1975" spans="16:21" ht="12.75">
      <c r="P1975" s="8"/>
      <c r="Q1975" s="8"/>
      <c r="R1975" s="8"/>
      <c r="S1975" s="8"/>
      <c r="T1975" s="8"/>
      <c r="U1975" s="8"/>
    </row>
    <row r="1976" spans="16:21" ht="12.75">
      <c r="P1976" s="8"/>
      <c r="Q1976" s="8"/>
      <c r="R1976" s="8"/>
      <c r="S1976" s="8"/>
      <c r="T1976" s="8"/>
      <c r="U1976" s="8"/>
    </row>
    <row r="1977" spans="16:21" ht="12.75">
      <c r="P1977" s="8"/>
      <c r="Q1977" s="8"/>
      <c r="R1977" s="8"/>
      <c r="S1977" s="8"/>
      <c r="T1977" s="8"/>
      <c r="U1977" s="8"/>
    </row>
    <row r="1978" spans="16:21" ht="12.75">
      <c r="P1978" s="8"/>
      <c r="Q1978" s="8"/>
      <c r="R1978" s="8"/>
      <c r="S1978" s="8"/>
      <c r="T1978" s="8"/>
      <c r="U1978" s="8"/>
    </row>
    <row r="1979" spans="16:21" ht="12.75">
      <c r="P1979" s="8"/>
      <c r="Q1979" s="8"/>
      <c r="R1979" s="8"/>
      <c r="S1979" s="8"/>
      <c r="T1979" s="8"/>
      <c r="U1979" s="8"/>
    </row>
    <row r="1980" spans="16:21" ht="12.75">
      <c r="P1980" s="8"/>
      <c r="Q1980" s="8"/>
      <c r="R1980" s="8"/>
      <c r="S1980" s="8"/>
      <c r="T1980" s="8"/>
      <c r="U1980" s="8"/>
    </row>
    <row r="1981" spans="16:21" ht="12.75">
      <c r="P1981" s="8"/>
      <c r="Q1981" s="8"/>
      <c r="R1981" s="8"/>
      <c r="S1981" s="8"/>
      <c r="T1981" s="8"/>
      <c r="U1981" s="8"/>
    </row>
    <row r="1982" spans="16:21" ht="12.75">
      <c r="P1982" s="8"/>
      <c r="Q1982" s="8"/>
      <c r="R1982" s="8"/>
      <c r="S1982" s="8"/>
      <c r="T1982" s="8"/>
      <c r="U1982" s="8"/>
    </row>
    <row r="1983" spans="16:21" ht="12.75">
      <c r="P1983" s="8"/>
      <c r="Q1983" s="8"/>
      <c r="R1983" s="8"/>
      <c r="S1983" s="8"/>
      <c r="T1983" s="8"/>
      <c r="U1983" s="8"/>
    </row>
    <row r="1984" spans="16:21" ht="12.75">
      <c r="P1984" s="8"/>
      <c r="Q1984" s="8"/>
      <c r="R1984" s="8"/>
      <c r="S1984" s="8"/>
      <c r="T1984" s="8"/>
      <c r="U1984" s="8"/>
    </row>
    <row r="1985" spans="16:21" ht="12.75">
      <c r="P1985" s="8"/>
      <c r="Q1985" s="8"/>
      <c r="R1985" s="8"/>
      <c r="S1985" s="8"/>
      <c r="T1985" s="8"/>
      <c r="U1985" s="8"/>
    </row>
    <row r="1986" spans="16:21" ht="12.75">
      <c r="P1986" s="8"/>
      <c r="Q1986" s="8"/>
      <c r="R1986" s="8"/>
      <c r="S1986" s="8"/>
      <c r="T1986" s="8"/>
      <c r="U1986" s="8"/>
    </row>
    <row r="1987" spans="16:21" ht="12.75">
      <c r="P1987" s="8"/>
      <c r="Q1987" s="8"/>
      <c r="R1987" s="8"/>
      <c r="S1987" s="8"/>
      <c r="T1987" s="8"/>
      <c r="U1987" s="8"/>
    </row>
    <row r="1988" spans="16:21" ht="12.75">
      <c r="P1988" s="8"/>
      <c r="Q1988" s="8"/>
      <c r="R1988" s="8"/>
      <c r="S1988" s="8"/>
      <c r="T1988" s="8"/>
      <c r="U1988" s="8"/>
    </row>
    <row r="1989" spans="16:21" ht="12.75">
      <c r="P1989" s="8"/>
      <c r="Q1989" s="8"/>
      <c r="R1989" s="8"/>
      <c r="S1989" s="8"/>
      <c r="T1989" s="8"/>
      <c r="U1989" s="8"/>
    </row>
    <row r="1990" spans="16:21" ht="12.75">
      <c r="P1990" s="8"/>
      <c r="Q1990" s="8"/>
      <c r="R1990" s="8"/>
      <c r="S1990" s="8"/>
      <c r="T1990" s="8"/>
      <c r="U1990" s="8"/>
    </row>
    <row r="1991" spans="16:21" ht="12.75">
      <c r="P1991" s="8"/>
      <c r="Q1991" s="8"/>
      <c r="R1991" s="8"/>
      <c r="S1991" s="8"/>
      <c r="T1991" s="8"/>
      <c r="U1991" s="8"/>
    </row>
    <row r="1992" spans="16:21" ht="12.75">
      <c r="P1992" s="8"/>
      <c r="Q1992" s="8"/>
      <c r="R1992" s="8"/>
      <c r="S1992" s="8"/>
      <c r="T1992" s="8"/>
      <c r="U1992" s="8"/>
    </row>
    <row r="1993" spans="16:21" ht="12.75">
      <c r="P1993" s="8"/>
      <c r="Q1993" s="8"/>
      <c r="R1993" s="8"/>
      <c r="S1993" s="8"/>
      <c r="T1993" s="8"/>
      <c r="U1993" s="8"/>
    </row>
    <row r="1994" spans="16:21" ht="12.75">
      <c r="P1994" s="8"/>
      <c r="Q1994" s="8"/>
      <c r="R1994" s="8"/>
      <c r="S1994" s="8"/>
      <c r="T1994" s="8"/>
      <c r="U1994" s="8"/>
    </row>
    <row r="1995" spans="16:21" ht="12.75">
      <c r="P1995" s="8"/>
      <c r="Q1995" s="8"/>
      <c r="R1995" s="8"/>
      <c r="S1995" s="8"/>
      <c r="T1995" s="8"/>
      <c r="U1995" s="8"/>
    </row>
    <row r="1996" spans="16:21" ht="12.75">
      <c r="P1996" s="8"/>
      <c r="Q1996" s="8"/>
      <c r="R1996" s="8"/>
      <c r="S1996" s="8"/>
      <c r="T1996" s="8"/>
      <c r="U1996" s="8"/>
    </row>
    <row r="1997" spans="16:21" ht="12.75">
      <c r="P1997" s="8"/>
      <c r="Q1997" s="8"/>
      <c r="R1997" s="8"/>
      <c r="S1997" s="8"/>
      <c r="T1997" s="8"/>
      <c r="U1997" s="8"/>
    </row>
    <row r="1998" spans="16:21" ht="12.75">
      <c r="P1998" s="8"/>
      <c r="Q1998" s="8"/>
      <c r="R1998" s="8"/>
      <c r="S1998" s="8"/>
      <c r="T1998" s="8"/>
      <c r="U1998" s="8"/>
    </row>
    <row r="1999" spans="16:21" ht="12.75">
      <c r="P1999" s="8"/>
      <c r="Q1999" s="8"/>
      <c r="R1999" s="8"/>
      <c r="S1999" s="8"/>
      <c r="T1999" s="8"/>
      <c r="U1999" s="8"/>
    </row>
    <row r="2000" spans="16:21" ht="12.75">
      <c r="P2000" s="8"/>
      <c r="Q2000" s="8"/>
      <c r="R2000" s="8"/>
      <c r="S2000" s="8"/>
      <c r="T2000" s="8"/>
      <c r="U2000" s="8"/>
    </row>
    <row r="2001" spans="16:21" ht="12.75">
      <c r="P2001" s="8"/>
      <c r="Q2001" s="8"/>
      <c r="R2001" s="8"/>
      <c r="S2001" s="8"/>
      <c r="T2001" s="8"/>
      <c r="U2001" s="8"/>
    </row>
    <row r="2002" spans="16:21" ht="12.75">
      <c r="P2002" s="8"/>
      <c r="Q2002" s="8"/>
      <c r="R2002" s="8"/>
      <c r="S2002" s="8"/>
      <c r="T2002" s="8"/>
      <c r="U2002" s="8"/>
    </row>
    <row r="2003" spans="16:21" ht="12.75">
      <c r="P2003" s="8"/>
      <c r="Q2003" s="8"/>
      <c r="R2003" s="8"/>
      <c r="S2003" s="8"/>
      <c r="T2003" s="8"/>
      <c r="U2003" s="8"/>
    </row>
    <row r="2004" spans="16:21" ht="12.75">
      <c r="P2004" s="8"/>
      <c r="Q2004" s="8"/>
      <c r="R2004" s="8"/>
      <c r="S2004" s="8"/>
      <c r="T2004" s="8"/>
      <c r="U2004" s="8"/>
    </row>
    <row r="2005" spans="16:21" ht="12.75">
      <c r="P2005" s="8"/>
      <c r="Q2005" s="8"/>
      <c r="R2005" s="8"/>
      <c r="S2005" s="8"/>
      <c r="T2005" s="8"/>
      <c r="U2005" s="8"/>
    </row>
    <row r="2006" spans="16:21" ht="12.75">
      <c r="P2006" s="8"/>
      <c r="Q2006" s="8"/>
      <c r="R2006" s="8"/>
      <c r="S2006" s="8"/>
      <c r="T2006" s="8"/>
      <c r="U2006" s="8"/>
    </row>
    <row r="2007" spans="16:21" ht="12.75">
      <c r="P2007" s="8"/>
      <c r="Q2007" s="8"/>
      <c r="R2007" s="8"/>
      <c r="S2007" s="8"/>
      <c r="T2007" s="8"/>
      <c r="U2007" s="8"/>
    </row>
    <row r="2008" spans="16:21" ht="12.75">
      <c r="P2008" s="8"/>
      <c r="Q2008" s="8"/>
      <c r="R2008" s="8"/>
      <c r="S2008" s="8"/>
      <c r="T2008" s="8"/>
      <c r="U2008" s="8"/>
    </row>
    <row r="2009" spans="16:21" ht="12.75">
      <c r="P2009" s="8"/>
      <c r="Q2009" s="8"/>
      <c r="R2009" s="8"/>
      <c r="S2009" s="8"/>
      <c r="T2009" s="8"/>
      <c r="U2009" s="8"/>
    </row>
    <row r="2010" spans="16:21" ht="12.75">
      <c r="P2010" s="8"/>
      <c r="Q2010" s="8"/>
      <c r="R2010" s="8"/>
      <c r="S2010" s="8"/>
      <c r="T2010" s="8"/>
      <c r="U2010" s="8"/>
    </row>
    <row r="2011" spans="16:21" ht="12.75">
      <c r="P2011" s="8"/>
      <c r="Q2011" s="8"/>
      <c r="R2011" s="8"/>
      <c r="S2011" s="8"/>
      <c r="T2011" s="8"/>
      <c r="U2011" s="8"/>
    </row>
    <row r="2012" spans="16:21" ht="12.75">
      <c r="P2012" s="8"/>
      <c r="Q2012" s="8"/>
      <c r="R2012" s="8"/>
      <c r="S2012" s="8"/>
      <c r="T2012" s="8"/>
      <c r="U2012" s="8"/>
    </row>
    <row r="2013" spans="16:21" ht="12.75">
      <c r="P2013" s="8"/>
      <c r="Q2013" s="8"/>
      <c r="R2013" s="8"/>
      <c r="S2013" s="8"/>
      <c r="T2013" s="8"/>
      <c r="U2013" s="8"/>
    </row>
    <row r="2014" spans="16:21" ht="12.75">
      <c r="P2014" s="8"/>
      <c r="Q2014" s="8"/>
      <c r="R2014" s="8"/>
      <c r="S2014" s="8"/>
      <c r="T2014" s="8"/>
      <c r="U2014" s="8"/>
    </row>
    <row r="2015" spans="16:21" ht="12.75">
      <c r="P2015" s="8"/>
      <c r="Q2015" s="8"/>
      <c r="R2015" s="8"/>
      <c r="S2015" s="8"/>
      <c r="T2015" s="8"/>
      <c r="U2015" s="8"/>
    </row>
    <row r="2016" spans="16:21" ht="12.75">
      <c r="P2016" s="8"/>
      <c r="Q2016" s="8"/>
      <c r="R2016" s="8"/>
      <c r="S2016" s="8"/>
      <c r="T2016" s="8"/>
      <c r="U2016" s="8"/>
    </row>
    <row r="2017" spans="16:21" ht="12.75">
      <c r="P2017" s="8"/>
      <c r="Q2017" s="8"/>
      <c r="R2017" s="8"/>
      <c r="S2017" s="8"/>
      <c r="T2017" s="8"/>
      <c r="U2017" s="8"/>
    </row>
    <row r="2018" spans="16:21" ht="12.75">
      <c r="P2018" s="8"/>
      <c r="Q2018" s="8"/>
      <c r="R2018" s="8"/>
      <c r="S2018" s="8"/>
      <c r="T2018" s="8"/>
      <c r="U2018" s="8"/>
    </row>
    <row r="2019" spans="16:21" ht="12.75">
      <c r="P2019" s="8"/>
      <c r="Q2019" s="8"/>
      <c r="R2019" s="8"/>
      <c r="S2019" s="8"/>
      <c r="T2019" s="8"/>
      <c r="U2019" s="8"/>
    </row>
    <row r="2020" spans="16:21" ht="12.75">
      <c r="P2020" s="8"/>
      <c r="Q2020" s="8"/>
      <c r="R2020" s="8"/>
      <c r="S2020" s="8"/>
      <c r="T2020" s="8"/>
      <c r="U2020" s="8"/>
    </row>
    <row r="2021" spans="16:21" ht="12.75">
      <c r="P2021" s="8"/>
      <c r="Q2021" s="8"/>
      <c r="R2021" s="8"/>
      <c r="S2021" s="8"/>
      <c r="T2021" s="8"/>
      <c r="U2021" s="8"/>
    </row>
    <row r="2022" spans="16:21" ht="12.75">
      <c r="P2022" s="8"/>
      <c r="Q2022" s="8"/>
      <c r="R2022" s="8"/>
      <c r="S2022" s="8"/>
      <c r="T2022" s="8"/>
      <c r="U2022" s="8"/>
    </row>
    <row r="2023" spans="16:21" ht="12.75">
      <c r="P2023" s="8"/>
      <c r="Q2023" s="8"/>
      <c r="R2023" s="8"/>
      <c r="S2023" s="8"/>
      <c r="T2023" s="8"/>
      <c r="U2023" s="8"/>
    </row>
    <row r="2024" spans="16:21" ht="12.75">
      <c r="P2024" s="8"/>
      <c r="Q2024" s="8"/>
      <c r="R2024" s="8"/>
      <c r="S2024" s="8"/>
      <c r="T2024" s="8"/>
      <c r="U2024" s="8"/>
    </row>
    <row r="2025" spans="16:21" ht="12.75">
      <c r="P2025" s="8"/>
      <c r="Q2025" s="8"/>
      <c r="R2025" s="8"/>
      <c r="S2025" s="8"/>
      <c r="T2025" s="8"/>
      <c r="U2025" s="8"/>
    </row>
    <row r="2026" spans="16:21" ht="12.75">
      <c r="P2026" s="8"/>
      <c r="Q2026" s="8"/>
      <c r="R2026" s="8"/>
      <c r="S2026" s="8"/>
      <c r="T2026" s="8"/>
      <c r="U2026" s="8"/>
    </row>
    <row r="2027" spans="16:21" ht="12.75">
      <c r="P2027" s="8"/>
      <c r="Q2027" s="8"/>
      <c r="R2027" s="8"/>
      <c r="S2027" s="8"/>
      <c r="T2027" s="8"/>
      <c r="U2027" s="8"/>
    </row>
    <row r="2028" spans="16:21" ht="12.75">
      <c r="P2028" s="8"/>
      <c r="Q2028" s="8"/>
      <c r="R2028" s="8"/>
      <c r="S2028" s="8"/>
      <c r="T2028" s="8"/>
      <c r="U2028" s="8"/>
    </row>
    <row r="2029" spans="16:21" ht="12.75">
      <c r="P2029" s="8"/>
      <c r="Q2029" s="8"/>
      <c r="R2029" s="8"/>
      <c r="S2029" s="8"/>
      <c r="T2029" s="8"/>
      <c r="U2029" s="8"/>
    </row>
    <row r="2030" spans="16:21" ht="12.75">
      <c r="P2030" s="8"/>
      <c r="Q2030" s="8"/>
      <c r="R2030" s="8"/>
      <c r="S2030" s="8"/>
      <c r="T2030" s="8"/>
      <c r="U2030" s="8"/>
    </row>
    <row r="2031" spans="16:21" ht="12.75">
      <c r="P2031" s="8"/>
      <c r="Q2031" s="8"/>
      <c r="R2031" s="8"/>
      <c r="S2031" s="8"/>
      <c r="T2031" s="8"/>
      <c r="U2031" s="8"/>
    </row>
    <row r="2032" spans="16:21" ht="12.75">
      <c r="P2032" s="8"/>
      <c r="Q2032" s="8"/>
      <c r="R2032" s="8"/>
      <c r="S2032" s="8"/>
      <c r="T2032" s="8"/>
      <c r="U2032" s="8"/>
    </row>
    <row r="2033" spans="16:21" ht="12.75">
      <c r="P2033" s="8"/>
      <c r="Q2033" s="8"/>
      <c r="R2033" s="8"/>
      <c r="S2033" s="8"/>
      <c r="T2033" s="8"/>
      <c r="U2033" s="8"/>
    </row>
    <row r="2034" spans="16:21" ht="12.75">
      <c r="P2034" s="8"/>
      <c r="Q2034" s="8"/>
      <c r="R2034" s="8"/>
      <c r="S2034" s="8"/>
      <c r="T2034" s="8"/>
      <c r="U2034" s="8"/>
    </row>
    <row r="2035" spans="16:21" ht="12.75">
      <c r="P2035" s="8"/>
      <c r="Q2035" s="8"/>
      <c r="R2035" s="8"/>
      <c r="S2035" s="8"/>
      <c r="T2035" s="8"/>
      <c r="U2035" s="8"/>
    </row>
    <row r="2036" spans="16:21" ht="12.75">
      <c r="P2036" s="8"/>
      <c r="Q2036" s="8"/>
      <c r="R2036" s="8"/>
      <c r="S2036" s="8"/>
      <c r="T2036" s="8"/>
      <c r="U2036" s="8"/>
    </row>
    <row r="2037" spans="16:21" ht="12.75">
      <c r="P2037" s="8"/>
      <c r="Q2037" s="8"/>
      <c r="R2037" s="8"/>
      <c r="S2037" s="8"/>
      <c r="T2037" s="8"/>
      <c r="U2037" s="8"/>
    </row>
    <row r="2038" spans="16:21" ht="12.75">
      <c r="P2038" s="8"/>
      <c r="Q2038" s="8"/>
      <c r="R2038" s="8"/>
      <c r="S2038" s="8"/>
      <c r="T2038" s="8"/>
      <c r="U2038" s="8"/>
    </row>
    <row r="2039" spans="16:21" ht="12.75">
      <c r="P2039" s="8"/>
      <c r="Q2039" s="8"/>
      <c r="R2039" s="8"/>
      <c r="S2039" s="8"/>
      <c r="T2039" s="8"/>
      <c r="U2039" s="8"/>
    </row>
    <row r="2040" spans="16:21" ht="12.75">
      <c r="P2040" s="8"/>
      <c r="Q2040" s="8"/>
      <c r="R2040" s="8"/>
      <c r="S2040" s="8"/>
      <c r="T2040" s="8"/>
      <c r="U2040" s="8"/>
    </row>
    <row r="2041" spans="16:21" ht="12.75">
      <c r="P2041" s="8"/>
      <c r="Q2041" s="8"/>
      <c r="R2041" s="8"/>
      <c r="S2041" s="8"/>
      <c r="T2041" s="8"/>
      <c r="U2041" s="8"/>
    </row>
    <row r="2042" spans="16:21" ht="12.75">
      <c r="P2042" s="8"/>
      <c r="Q2042" s="8"/>
      <c r="R2042" s="8"/>
      <c r="S2042" s="8"/>
      <c r="T2042" s="8"/>
      <c r="U2042" s="8"/>
    </row>
    <row r="2043" spans="16:21" ht="12.75">
      <c r="P2043" s="8"/>
      <c r="Q2043" s="8"/>
      <c r="R2043" s="8"/>
      <c r="S2043" s="8"/>
      <c r="T2043" s="8"/>
      <c r="U2043" s="8"/>
    </row>
    <row r="2044" spans="16:21" ht="12.75">
      <c r="P2044" s="8"/>
      <c r="Q2044" s="8"/>
      <c r="R2044" s="8"/>
      <c r="S2044" s="8"/>
      <c r="T2044" s="8"/>
      <c r="U2044" s="8"/>
    </row>
    <row r="2045" spans="16:21" ht="12.75">
      <c r="P2045" s="8"/>
      <c r="Q2045" s="8"/>
      <c r="R2045" s="8"/>
      <c r="S2045" s="8"/>
      <c r="T2045" s="8"/>
      <c r="U2045" s="8"/>
    </row>
    <row r="2046" spans="16:21" ht="12.75">
      <c r="P2046" s="8"/>
      <c r="Q2046" s="8"/>
      <c r="R2046" s="8"/>
      <c r="S2046" s="8"/>
      <c r="T2046" s="8"/>
      <c r="U2046" s="8"/>
    </row>
    <row r="2047" spans="16:21" ht="12.75">
      <c r="P2047" s="8"/>
      <c r="Q2047" s="8"/>
      <c r="R2047" s="8"/>
      <c r="S2047" s="8"/>
      <c r="T2047" s="8"/>
      <c r="U2047" s="8"/>
    </row>
    <row r="2048" spans="16:21" ht="12.75">
      <c r="P2048" s="8"/>
      <c r="Q2048" s="8"/>
      <c r="R2048" s="8"/>
      <c r="S2048" s="8"/>
      <c r="T2048" s="8"/>
      <c r="U2048" s="8"/>
    </row>
    <row r="2049" spans="16:21" ht="12.75">
      <c r="P2049" s="8"/>
      <c r="Q2049" s="8"/>
      <c r="R2049" s="8"/>
      <c r="S2049" s="8"/>
      <c r="T2049" s="8"/>
      <c r="U2049" s="8"/>
    </row>
    <row r="2050" spans="16:21" ht="12.75">
      <c r="P2050" s="8"/>
      <c r="Q2050" s="8"/>
      <c r="R2050" s="8"/>
      <c r="S2050" s="8"/>
      <c r="T2050" s="8"/>
      <c r="U2050" s="8"/>
    </row>
    <row r="2051" spans="16:21" ht="12.75">
      <c r="P2051" s="8"/>
      <c r="Q2051" s="8"/>
      <c r="R2051" s="8"/>
      <c r="S2051" s="8"/>
      <c r="T2051" s="8"/>
      <c r="U2051" s="8"/>
    </row>
    <row r="2052" spans="16:21" ht="12.75">
      <c r="P2052" s="8"/>
      <c r="Q2052" s="8"/>
      <c r="R2052" s="8"/>
      <c r="S2052" s="8"/>
      <c r="T2052" s="8"/>
      <c r="U2052" s="8"/>
    </row>
    <row r="2053" spans="16:21" ht="12.75">
      <c r="P2053" s="8"/>
      <c r="Q2053" s="8"/>
      <c r="R2053" s="8"/>
      <c r="S2053" s="8"/>
      <c r="T2053" s="8"/>
      <c r="U2053" s="8"/>
    </row>
    <row r="2054" spans="16:21" ht="12.75">
      <c r="P2054" s="8"/>
      <c r="Q2054" s="8"/>
      <c r="R2054" s="8"/>
      <c r="S2054" s="8"/>
      <c r="T2054" s="8"/>
      <c r="U2054" s="8"/>
    </row>
    <row r="2055" spans="16:21" ht="12.75">
      <c r="P2055" s="8"/>
      <c r="Q2055" s="8"/>
      <c r="R2055" s="8"/>
      <c r="S2055" s="8"/>
      <c r="T2055" s="8"/>
      <c r="U2055" s="8"/>
    </row>
    <row r="2056" spans="16:21" ht="12.75">
      <c r="P2056" s="8"/>
      <c r="Q2056" s="8"/>
      <c r="R2056" s="8"/>
      <c r="S2056" s="8"/>
      <c r="T2056" s="8"/>
      <c r="U2056" s="8"/>
    </row>
    <row r="2057" spans="16:21" ht="12.75">
      <c r="P2057" s="8"/>
      <c r="Q2057" s="8"/>
      <c r="R2057" s="8"/>
      <c r="S2057" s="8"/>
      <c r="T2057" s="8"/>
      <c r="U2057" s="8"/>
    </row>
    <row r="2058" spans="16:21" ht="12.75">
      <c r="P2058" s="8"/>
      <c r="Q2058" s="8"/>
      <c r="R2058" s="8"/>
      <c r="S2058" s="8"/>
      <c r="T2058" s="8"/>
      <c r="U2058" s="8"/>
    </row>
    <row r="2059" spans="16:21" ht="12.75">
      <c r="P2059" s="8"/>
      <c r="Q2059" s="8"/>
      <c r="R2059" s="8"/>
      <c r="S2059" s="8"/>
      <c r="T2059" s="8"/>
      <c r="U2059" s="8"/>
    </row>
    <row r="2060" spans="16:21" ht="12.75">
      <c r="P2060" s="8"/>
      <c r="Q2060" s="8"/>
      <c r="R2060" s="8"/>
      <c r="S2060" s="8"/>
      <c r="T2060" s="8"/>
      <c r="U2060" s="8"/>
    </row>
    <row r="2061" spans="16:21" ht="12.75">
      <c r="P2061" s="8"/>
      <c r="Q2061" s="8"/>
      <c r="R2061" s="8"/>
      <c r="S2061" s="8"/>
      <c r="T2061" s="8"/>
      <c r="U2061" s="8"/>
    </row>
    <row r="2062" spans="16:21" ht="12.75">
      <c r="P2062" s="8"/>
      <c r="Q2062" s="8"/>
      <c r="R2062" s="8"/>
      <c r="S2062" s="8"/>
      <c r="T2062" s="8"/>
      <c r="U2062" s="8"/>
    </row>
    <row r="2063" spans="16:21" ht="12.75">
      <c r="P2063" s="8"/>
      <c r="Q2063" s="8"/>
      <c r="R2063" s="8"/>
      <c r="S2063" s="8"/>
      <c r="T2063" s="8"/>
      <c r="U2063" s="8"/>
    </row>
    <row r="2064" spans="16:21" ht="12.75">
      <c r="P2064" s="8"/>
      <c r="Q2064" s="8"/>
      <c r="R2064" s="8"/>
      <c r="S2064" s="8"/>
      <c r="T2064" s="8"/>
      <c r="U2064" s="8"/>
    </row>
    <row r="2065" spans="16:21" ht="12.75">
      <c r="P2065" s="8"/>
      <c r="Q2065" s="8"/>
      <c r="R2065" s="8"/>
      <c r="S2065" s="8"/>
      <c r="T2065" s="8"/>
      <c r="U2065" s="8"/>
    </row>
    <row r="2066" spans="16:21" ht="12.75">
      <c r="P2066" s="8"/>
      <c r="Q2066" s="8"/>
      <c r="R2066" s="8"/>
      <c r="S2066" s="8"/>
      <c r="T2066" s="8"/>
      <c r="U2066" s="8"/>
    </row>
    <row r="2067" spans="16:21" ht="12.75">
      <c r="P2067" s="8"/>
      <c r="Q2067" s="8"/>
      <c r="R2067" s="8"/>
      <c r="S2067" s="8"/>
      <c r="T2067" s="8"/>
      <c r="U2067" s="8"/>
    </row>
    <row r="2068" spans="16:21" ht="12.75">
      <c r="P2068" s="8"/>
      <c r="Q2068" s="8"/>
      <c r="R2068" s="8"/>
      <c r="S2068" s="8"/>
      <c r="T2068" s="8"/>
      <c r="U2068" s="8"/>
    </row>
    <row r="2069" spans="16:21" ht="12.75">
      <c r="P2069" s="8"/>
      <c r="Q2069" s="8"/>
      <c r="R2069" s="8"/>
      <c r="S2069" s="8"/>
      <c r="T2069" s="8"/>
      <c r="U2069" s="8"/>
    </row>
    <row r="2070" spans="16:21" ht="12.75">
      <c r="P2070" s="8"/>
      <c r="Q2070" s="8"/>
      <c r="R2070" s="8"/>
      <c r="S2070" s="8"/>
      <c r="T2070" s="8"/>
      <c r="U2070" s="8"/>
    </row>
    <row r="2071" spans="16:21" ht="12.75">
      <c r="P2071" s="8"/>
      <c r="Q2071" s="8"/>
      <c r="R2071" s="8"/>
      <c r="S2071" s="8"/>
      <c r="T2071" s="8"/>
      <c r="U2071" s="8"/>
    </row>
    <row r="2072" spans="16:21" ht="12.75">
      <c r="P2072" s="8"/>
      <c r="Q2072" s="8"/>
      <c r="R2072" s="8"/>
      <c r="S2072" s="8"/>
      <c r="T2072" s="8"/>
      <c r="U2072" s="8"/>
    </row>
    <row r="2073" spans="16:21" ht="12.75">
      <c r="P2073" s="8"/>
      <c r="Q2073" s="8"/>
      <c r="R2073" s="8"/>
      <c r="S2073" s="8"/>
      <c r="T2073" s="8"/>
      <c r="U2073" s="8"/>
    </row>
    <row r="2074" spans="16:21" ht="12.75">
      <c r="P2074" s="8"/>
      <c r="Q2074" s="8"/>
      <c r="R2074" s="8"/>
      <c r="S2074" s="8"/>
      <c r="T2074" s="8"/>
      <c r="U2074" s="8"/>
    </row>
    <row r="2075" spans="16:21" ht="12.75">
      <c r="P2075" s="8"/>
      <c r="Q2075" s="8"/>
      <c r="R2075" s="8"/>
      <c r="S2075" s="8"/>
      <c r="T2075" s="8"/>
      <c r="U2075" s="8"/>
    </row>
    <row r="2076" spans="16:21" ht="12.75">
      <c r="P2076" s="8"/>
      <c r="Q2076" s="8"/>
      <c r="R2076" s="8"/>
      <c r="S2076" s="8"/>
      <c r="T2076" s="8"/>
      <c r="U2076" s="8"/>
    </row>
    <row r="2077" spans="16:21" ht="12.75">
      <c r="P2077" s="8"/>
      <c r="Q2077" s="8"/>
      <c r="R2077" s="8"/>
      <c r="S2077" s="8"/>
      <c r="T2077" s="8"/>
      <c r="U2077" s="8"/>
    </row>
    <row r="2078" spans="16:21" ht="12.75">
      <c r="P2078" s="8"/>
      <c r="Q2078" s="8"/>
      <c r="R2078" s="8"/>
      <c r="S2078" s="8"/>
      <c r="T2078" s="8"/>
      <c r="U2078" s="8"/>
    </row>
    <row r="2079" spans="16:21" ht="12.75">
      <c r="P2079" s="8"/>
      <c r="Q2079" s="8"/>
      <c r="R2079" s="8"/>
      <c r="S2079" s="8"/>
      <c r="T2079" s="8"/>
      <c r="U2079" s="8"/>
    </row>
    <row r="2080" spans="16:21" ht="12.75">
      <c r="P2080" s="8"/>
      <c r="Q2080" s="8"/>
      <c r="R2080" s="8"/>
      <c r="S2080" s="8"/>
      <c r="T2080" s="8"/>
      <c r="U2080" s="8"/>
    </row>
    <row r="2081" spans="16:21" ht="12.75">
      <c r="P2081" s="8"/>
      <c r="Q2081" s="8"/>
      <c r="R2081" s="8"/>
      <c r="S2081" s="8"/>
      <c r="T2081" s="8"/>
      <c r="U2081" s="8"/>
    </row>
    <row r="2082" spans="16:21" ht="12.75">
      <c r="P2082" s="8"/>
      <c r="Q2082" s="8"/>
      <c r="R2082" s="8"/>
      <c r="S2082" s="8"/>
      <c r="T2082" s="8"/>
      <c r="U2082" s="8"/>
    </row>
    <row r="2083" spans="16:21" ht="12.75">
      <c r="P2083" s="8"/>
      <c r="Q2083" s="8"/>
      <c r="R2083" s="8"/>
      <c r="S2083" s="8"/>
      <c r="T2083" s="8"/>
      <c r="U2083" s="8"/>
    </row>
    <row r="2084" spans="16:21" ht="12.75">
      <c r="P2084" s="8"/>
      <c r="Q2084" s="8"/>
      <c r="R2084" s="8"/>
      <c r="S2084" s="8"/>
      <c r="T2084" s="8"/>
      <c r="U2084" s="8"/>
    </row>
    <row r="2085" spans="16:21" ht="12.75">
      <c r="P2085" s="8"/>
      <c r="Q2085" s="8"/>
      <c r="R2085" s="8"/>
      <c r="S2085" s="8"/>
      <c r="T2085" s="8"/>
      <c r="U2085" s="8"/>
    </row>
    <row r="2086" spans="16:21" ht="12.75">
      <c r="P2086" s="8"/>
      <c r="Q2086" s="8"/>
      <c r="R2086" s="8"/>
      <c r="S2086" s="8"/>
      <c r="T2086" s="8"/>
      <c r="U2086" s="8"/>
    </row>
    <row r="2087" spans="16:21" ht="12.75">
      <c r="P2087" s="8"/>
      <c r="Q2087" s="8"/>
      <c r="R2087" s="8"/>
      <c r="S2087" s="8"/>
      <c r="T2087" s="8"/>
      <c r="U2087" s="8"/>
    </row>
    <row r="2088" spans="16:21" ht="12.75">
      <c r="P2088" s="8"/>
      <c r="Q2088" s="8"/>
      <c r="R2088" s="8"/>
      <c r="S2088" s="8"/>
      <c r="T2088" s="8"/>
      <c r="U2088" s="8"/>
    </row>
    <row r="2089" spans="16:21" ht="12.75">
      <c r="P2089" s="8"/>
      <c r="Q2089" s="8"/>
      <c r="R2089" s="8"/>
      <c r="S2089" s="8"/>
      <c r="T2089" s="8"/>
      <c r="U2089" s="8"/>
    </row>
    <row r="2090" spans="16:21" ht="12.75">
      <c r="P2090" s="8"/>
      <c r="Q2090" s="8"/>
      <c r="R2090" s="8"/>
      <c r="S2090" s="8"/>
      <c r="T2090" s="8"/>
      <c r="U2090" s="8"/>
    </row>
    <row r="2091" spans="16:21" ht="12.75">
      <c r="P2091" s="8"/>
      <c r="Q2091" s="8"/>
      <c r="R2091" s="8"/>
      <c r="S2091" s="8"/>
      <c r="T2091" s="8"/>
      <c r="U2091" s="8"/>
    </row>
    <row r="2092" spans="16:21" ht="12.75">
      <c r="P2092" s="8"/>
      <c r="Q2092" s="8"/>
      <c r="R2092" s="8"/>
      <c r="S2092" s="8"/>
      <c r="T2092" s="8"/>
      <c r="U2092" s="8"/>
    </row>
    <row r="2093" spans="16:21" ht="12.75">
      <c r="P2093" s="8"/>
      <c r="Q2093" s="8"/>
      <c r="R2093" s="8"/>
      <c r="S2093" s="8"/>
      <c r="T2093" s="8"/>
      <c r="U2093" s="8"/>
    </row>
    <row r="2094" spans="16:21" ht="12.75">
      <c r="P2094" s="8"/>
      <c r="Q2094" s="8"/>
      <c r="R2094" s="8"/>
      <c r="S2094" s="8"/>
      <c r="T2094" s="8"/>
      <c r="U2094" s="8"/>
    </row>
    <row r="2095" spans="16:21" ht="12.75">
      <c r="P2095" s="8"/>
      <c r="Q2095" s="8"/>
      <c r="R2095" s="8"/>
      <c r="S2095" s="8"/>
      <c r="T2095" s="8"/>
      <c r="U2095" s="8"/>
    </row>
    <row r="2096" spans="16:21" ht="12.75">
      <c r="P2096" s="8"/>
      <c r="Q2096" s="8"/>
      <c r="R2096" s="8"/>
      <c r="S2096" s="8"/>
      <c r="T2096" s="8"/>
      <c r="U2096" s="8"/>
    </row>
    <row r="2097" spans="16:21" ht="12.75">
      <c r="P2097" s="8"/>
      <c r="Q2097" s="8"/>
      <c r="R2097" s="8"/>
      <c r="S2097" s="8"/>
      <c r="T2097" s="8"/>
      <c r="U2097" s="8"/>
    </row>
    <row r="2098" spans="16:21" ht="12.75">
      <c r="P2098" s="8"/>
      <c r="Q2098" s="8"/>
      <c r="R2098" s="8"/>
      <c r="S2098" s="8"/>
      <c r="T2098" s="8"/>
      <c r="U2098" s="8"/>
    </row>
    <row r="2099" spans="16:21" ht="12.75">
      <c r="P2099" s="8"/>
      <c r="Q2099" s="8"/>
      <c r="R2099" s="8"/>
      <c r="S2099" s="8"/>
      <c r="T2099" s="8"/>
      <c r="U2099" s="8"/>
    </row>
    <row r="2100" spans="16:21" ht="12.75">
      <c r="P2100" s="8"/>
      <c r="Q2100" s="8"/>
      <c r="R2100" s="8"/>
      <c r="S2100" s="8"/>
      <c r="T2100" s="8"/>
      <c r="U2100" s="8"/>
    </row>
    <row r="2101" spans="16:21" ht="12.75">
      <c r="P2101" s="8"/>
      <c r="Q2101" s="8"/>
      <c r="R2101" s="8"/>
      <c r="S2101" s="8"/>
      <c r="T2101" s="8"/>
      <c r="U2101" s="8"/>
    </row>
    <row r="2102" spans="16:21" ht="12.75">
      <c r="P2102" s="8"/>
      <c r="Q2102" s="8"/>
      <c r="R2102" s="8"/>
      <c r="S2102" s="8"/>
      <c r="T2102" s="8"/>
      <c r="U2102" s="8"/>
    </row>
    <row r="2103" spans="16:21" ht="12.75">
      <c r="P2103" s="8"/>
      <c r="Q2103" s="8"/>
      <c r="R2103" s="8"/>
      <c r="S2103" s="8"/>
      <c r="T2103" s="8"/>
      <c r="U2103" s="8"/>
    </row>
    <row r="2104" spans="16:21" ht="12.75">
      <c r="P2104" s="8"/>
      <c r="Q2104" s="8"/>
      <c r="R2104" s="8"/>
      <c r="S2104" s="8"/>
      <c r="T2104" s="8"/>
      <c r="U2104" s="8"/>
    </row>
    <row r="2105" spans="16:21" ht="12.75">
      <c r="P2105" s="8"/>
      <c r="Q2105" s="8"/>
      <c r="R2105" s="8"/>
      <c r="S2105" s="8"/>
      <c r="T2105" s="8"/>
      <c r="U2105" s="8"/>
    </row>
    <row r="2106" spans="16:21" ht="12.75">
      <c r="P2106" s="8"/>
      <c r="Q2106" s="8"/>
      <c r="R2106" s="8"/>
      <c r="S2106" s="8"/>
      <c r="T2106" s="8"/>
      <c r="U2106" s="8"/>
    </row>
    <row r="2107" spans="16:21" ht="12.75">
      <c r="P2107" s="8"/>
      <c r="Q2107" s="8"/>
      <c r="R2107" s="8"/>
      <c r="S2107" s="8"/>
      <c r="T2107" s="8"/>
      <c r="U2107" s="8"/>
    </row>
    <row r="2108" spans="16:21" ht="12.75">
      <c r="P2108" s="8"/>
      <c r="Q2108" s="8"/>
      <c r="R2108" s="8"/>
      <c r="S2108" s="8"/>
      <c r="T2108" s="8"/>
      <c r="U2108" s="8"/>
    </row>
    <row r="2109" spans="16:21" ht="12.75">
      <c r="P2109" s="8"/>
      <c r="Q2109" s="8"/>
      <c r="R2109" s="8"/>
      <c r="S2109" s="8"/>
      <c r="T2109" s="8"/>
      <c r="U2109" s="8"/>
    </row>
    <row r="2110" spans="16:21" ht="12.75">
      <c r="P2110" s="8"/>
      <c r="Q2110" s="8"/>
      <c r="R2110" s="8"/>
      <c r="S2110" s="8"/>
      <c r="T2110" s="8"/>
      <c r="U2110" s="8"/>
    </row>
    <row r="2111" spans="16:21" ht="12.75">
      <c r="P2111" s="8"/>
      <c r="Q2111" s="8"/>
      <c r="R2111" s="8"/>
      <c r="S2111" s="8"/>
      <c r="T2111" s="8"/>
      <c r="U2111" s="8"/>
    </row>
    <row r="2112" spans="16:21" ht="12.75">
      <c r="P2112" s="8"/>
      <c r="Q2112" s="8"/>
      <c r="R2112" s="8"/>
      <c r="S2112" s="8"/>
      <c r="T2112" s="8"/>
      <c r="U2112" s="8"/>
    </row>
    <row r="2113" spans="16:21" ht="12.75">
      <c r="P2113" s="8"/>
      <c r="Q2113" s="8"/>
      <c r="R2113" s="8"/>
      <c r="S2113" s="8"/>
      <c r="T2113" s="8"/>
      <c r="U2113" s="8"/>
    </row>
    <row r="2114" spans="16:21" ht="12.75">
      <c r="P2114" s="8"/>
      <c r="Q2114" s="8"/>
      <c r="R2114" s="8"/>
      <c r="S2114" s="8"/>
      <c r="T2114" s="8"/>
      <c r="U2114" s="8"/>
    </row>
    <row r="2115" spans="16:21" ht="12.75">
      <c r="P2115" s="8"/>
      <c r="Q2115" s="8"/>
      <c r="R2115" s="8"/>
      <c r="S2115" s="8"/>
      <c r="T2115" s="8"/>
      <c r="U2115" s="8"/>
    </row>
    <row r="2116" spans="16:21" ht="12.75">
      <c r="P2116" s="8"/>
      <c r="Q2116" s="8"/>
      <c r="R2116" s="8"/>
      <c r="S2116" s="8"/>
      <c r="T2116" s="8"/>
      <c r="U2116" s="8"/>
    </row>
    <row r="2117" spans="16:21" ht="12.75">
      <c r="P2117" s="8"/>
      <c r="Q2117" s="8"/>
      <c r="R2117" s="8"/>
      <c r="S2117" s="8"/>
      <c r="T2117" s="8"/>
      <c r="U2117" s="8"/>
    </row>
    <row r="2118" spans="16:21" ht="12.75">
      <c r="P2118" s="8"/>
      <c r="Q2118" s="8"/>
      <c r="R2118" s="8"/>
      <c r="S2118" s="8"/>
      <c r="T2118" s="8"/>
      <c r="U2118" s="8"/>
    </row>
    <row r="2119" spans="16:21" ht="12.75">
      <c r="P2119" s="8"/>
      <c r="Q2119" s="8"/>
      <c r="R2119" s="8"/>
      <c r="S2119" s="8"/>
      <c r="T2119" s="8"/>
      <c r="U2119" s="8"/>
    </row>
    <row r="2120" spans="16:21" ht="12.75">
      <c r="P2120" s="8"/>
      <c r="Q2120" s="8"/>
      <c r="R2120" s="8"/>
      <c r="S2120" s="8"/>
      <c r="T2120" s="8"/>
      <c r="U2120" s="8"/>
    </row>
    <row r="2121" spans="16:21" ht="12.75">
      <c r="P2121" s="8"/>
      <c r="Q2121" s="8"/>
      <c r="R2121" s="8"/>
      <c r="S2121" s="8"/>
      <c r="T2121" s="8"/>
      <c r="U2121" s="8"/>
    </row>
    <row r="2122" spans="16:21" ht="12.75">
      <c r="P2122" s="8"/>
      <c r="Q2122" s="8"/>
      <c r="R2122" s="8"/>
      <c r="S2122" s="8"/>
      <c r="T2122" s="8"/>
      <c r="U2122" s="8"/>
    </row>
    <row r="2123" spans="16:21" ht="12.75">
      <c r="P2123" s="8"/>
      <c r="Q2123" s="8"/>
      <c r="R2123" s="8"/>
      <c r="S2123" s="8"/>
      <c r="T2123" s="8"/>
      <c r="U2123" s="8"/>
    </row>
    <row r="2124" spans="16:21" ht="12.75">
      <c r="P2124" s="8"/>
      <c r="Q2124" s="8"/>
      <c r="R2124" s="8"/>
      <c r="S2124" s="8"/>
      <c r="T2124" s="8"/>
      <c r="U2124" s="8"/>
    </row>
    <row r="2125" spans="16:21" ht="12.75">
      <c r="P2125" s="8"/>
      <c r="Q2125" s="8"/>
      <c r="R2125" s="8"/>
      <c r="S2125" s="8"/>
      <c r="T2125" s="8"/>
      <c r="U2125" s="8"/>
    </row>
    <row r="2126" spans="16:21" ht="12.75">
      <c r="P2126" s="8"/>
      <c r="Q2126" s="8"/>
      <c r="R2126" s="8"/>
      <c r="S2126" s="8"/>
      <c r="T2126" s="8"/>
      <c r="U2126" s="8"/>
    </row>
    <row r="2127" spans="16:21" ht="12.75">
      <c r="P2127" s="8"/>
      <c r="Q2127" s="8"/>
      <c r="R2127" s="8"/>
      <c r="S2127" s="8"/>
      <c r="T2127" s="8"/>
      <c r="U2127" s="8"/>
    </row>
    <row r="2128" spans="16:21" ht="12.75">
      <c r="P2128" s="8"/>
      <c r="Q2128" s="8"/>
      <c r="R2128" s="8"/>
      <c r="S2128" s="8"/>
      <c r="T2128" s="8"/>
      <c r="U2128" s="8"/>
    </row>
    <row r="2129" spans="16:21" ht="12.75">
      <c r="P2129" s="8"/>
      <c r="Q2129" s="8"/>
      <c r="R2129" s="8"/>
      <c r="S2129" s="8"/>
      <c r="T2129" s="8"/>
      <c r="U2129" s="8"/>
    </row>
    <row r="2130" spans="16:21" ht="12.75">
      <c r="P2130" s="8"/>
      <c r="Q2130" s="8"/>
      <c r="R2130" s="8"/>
      <c r="S2130" s="8"/>
      <c r="T2130" s="8"/>
      <c r="U2130" s="8"/>
    </row>
    <row r="2131" spans="16:21" ht="12.75">
      <c r="P2131" s="8"/>
      <c r="Q2131" s="8"/>
      <c r="R2131" s="8"/>
      <c r="S2131" s="8"/>
      <c r="T2131" s="8"/>
      <c r="U2131" s="8"/>
    </row>
    <row r="2132" spans="16:21" ht="12.75">
      <c r="P2132" s="8"/>
      <c r="Q2132" s="8"/>
      <c r="R2132" s="8"/>
      <c r="S2132" s="8"/>
      <c r="T2132" s="8"/>
      <c r="U2132" s="8"/>
    </row>
    <row r="2133" spans="16:21" ht="12.75">
      <c r="P2133" s="8"/>
      <c r="Q2133" s="8"/>
      <c r="R2133" s="8"/>
      <c r="S2133" s="8"/>
      <c r="T2133" s="8"/>
      <c r="U2133" s="8"/>
    </row>
    <row r="2134" spans="16:21" ht="12.75">
      <c r="P2134" s="8"/>
      <c r="Q2134" s="8"/>
      <c r="R2134" s="8"/>
      <c r="S2134" s="8"/>
      <c r="T2134" s="8"/>
      <c r="U2134" s="8"/>
    </row>
    <row r="2135" spans="16:21" ht="12.75">
      <c r="P2135" s="8"/>
      <c r="Q2135" s="8"/>
      <c r="R2135" s="8"/>
      <c r="S2135" s="8"/>
      <c r="T2135" s="8"/>
      <c r="U2135" s="8"/>
    </row>
    <row r="2136" spans="16:21" ht="12.75">
      <c r="P2136" s="8"/>
      <c r="Q2136" s="8"/>
      <c r="R2136" s="8"/>
      <c r="S2136" s="8"/>
      <c r="T2136" s="8"/>
      <c r="U2136" s="8"/>
    </row>
    <row r="2137" spans="16:21" ht="12.75">
      <c r="P2137" s="8"/>
      <c r="Q2137" s="8"/>
      <c r="R2137" s="8"/>
      <c r="S2137" s="8"/>
      <c r="T2137" s="8"/>
      <c r="U2137" s="8"/>
    </row>
    <row r="2138" spans="16:21" ht="12.75">
      <c r="P2138" s="8"/>
      <c r="Q2138" s="8"/>
      <c r="R2138" s="8"/>
      <c r="S2138" s="8"/>
      <c r="T2138" s="8"/>
      <c r="U2138" s="8"/>
    </row>
    <row r="2139" spans="16:21" ht="12.75">
      <c r="P2139" s="8"/>
      <c r="Q2139" s="8"/>
      <c r="R2139" s="8"/>
      <c r="S2139" s="8"/>
      <c r="T2139" s="8"/>
      <c r="U2139" s="8"/>
    </row>
    <row r="2140" spans="16:21" ht="12.75">
      <c r="P2140" s="8"/>
      <c r="Q2140" s="8"/>
      <c r="R2140" s="8"/>
      <c r="S2140" s="8"/>
      <c r="T2140" s="8"/>
      <c r="U2140" s="8"/>
    </row>
    <row r="2141" spans="16:21" ht="12.75">
      <c r="P2141" s="8"/>
      <c r="Q2141" s="8"/>
      <c r="R2141" s="8"/>
      <c r="S2141" s="8"/>
      <c r="T2141" s="8"/>
      <c r="U2141" s="8"/>
    </row>
    <row r="2142" spans="16:21" ht="12.75">
      <c r="P2142" s="8"/>
      <c r="Q2142" s="8"/>
      <c r="R2142" s="8"/>
      <c r="S2142" s="8"/>
      <c r="T2142" s="8"/>
      <c r="U2142" s="8"/>
    </row>
    <row r="2143" spans="16:21" ht="12.75">
      <c r="P2143" s="8"/>
      <c r="Q2143" s="8"/>
      <c r="R2143" s="8"/>
      <c r="S2143" s="8"/>
      <c r="T2143" s="8"/>
      <c r="U2143" s="8"/>
    </row>
    <row r="2144" spans="16:21" ht="12.75">
      <c r="P2144" s="8"/>
      <c r="Q2144" s="8"/>
      <c r="R2144" s="8"/>
      <c r="S2144" s="8"/>
      <c r="T2144" s="8"/>
      <c r="U2144" s="8"/>
    </row>
    <row r="2145" spans="16:21" ht="12.75">
      <c r="P2145" s="8"/>
      <c r="Q2145" s="8"/>
      <c r="R2145" s="8"/>
      <c r="S2145" s="8"/>
      <c r="T2145" s="8"/>
      <c r="U2145" s="8"/>
    </row>
    <row r="2146" spans="16:21" ht="12.75">
      <c r="P2146" s="8"/>
      <c r="Q2146" s="8"/>
      <c r="R2146" s="8"/>
      <c r="S2146" s="8"/>
      <c r="T2146" s="8"/>
      <c r="U2146" s="8"/>
    </row>
    <row r="2147" spans="16:21" ht="12.75">
      <c r="P2147" s="8"/>
      <c r="Q2147" s="8"/>
      <c r="R2147" s="8"/>
      <c r="S2147" s="8"/>
      <c r="T2147" s="8"/>
      <c r="U2147" s="8"/>
    </row>
    <row r="2148" spans="16:21" ht="12.75">
      <c r="P2148" s="8"/>
      <c r="Q2148" s="8"/>
      <c r="R2148" s="8"/>
      <c r="S2148" s="8"/>
      <c r="T2148" s="8"/>
      <c r="U2148" s="8"/>
    </row>
    <row r="2149" spans="16:21" ht="12.75">
      <c r="P2149" s="8"/>
      <c r="Q2149" s="8"/>
      <c r="R2149" s="8"/>
      <c r="S2149" s="8"/>
      <c r="T2149" s="8"/>
      <c r="U2149" s="8"/>
    </row>
    <row r="2150" spans="16:21" ht="12.75">
      <c r="P2150" s="8"/>
      <c r="Q2150" s="8"/>
      <c r="R2150" s="8"/>
      <c r="S2150" s="8"/>
      <c r="T2150" s="8"/>
      <c r="U2150" s="8"/>
    </row>
    <row r="2151" spans="16:21" ht="12.75">
      <c r="P2151" s="8"/>
      <c r="Q2151" s="8"/>
      <c r="R2151" s="8"/>
      <c r="S2151" s="8"/>
      <c r="T2151" s="8"/>
      <c r="U2151" s="8"/>
    </row>
    <row r="2152" spans="16:21" ht="12.75">
      <c r="P2152" s="8"/>
      <c r="Q2152" s="8"/>
      <c r="R2152" s="8"/>
      <c r="S2152" s="8"/>
      <c r="T2152" s="8"/>
      <c r="U2152" s="8"/>
    </row>
    <row r="2153" spans="16:21" ht="12.75">
      <c r="P2153" s="8"/>
      <c r="Q2153" s="8"/>
      <c r="R2153" s="8"/>
      <c r="S2153" s="8"/>
      <c r="T2153" s="8"/>
      <c r="U2153" s="8"/>
    </row>
    <row r="2154" spans="16:21" ht="12.75">
      <c r="P2154" s="8"/>
      <c r="Q2154" s="8"/>
      <c r="R2154" s="8"/>
      <c r="S2154" s="8"/>
      <c r="T2154" s="8"/>
      <c r="U2154" s="8"/>
    </row>
    <row r="2155" spans="16:21" ht="12.75">
      <c r="P2155" s="8"/>
      <c r="Q2155" s="8"/>
      <c r="R2155" s="8"/>
      <c r="S2155" s="8"/>
      <c r="T2155" s="8"/>
      <c r="U2155" s="8"/>
    </row>
    <row r="2156" spans="16:21" ht="12.75">
      <c r="P2156" s="8"/>
      <c r="Q2156" s="8"/>
      <c r="R2156" s="8"/>
      <c r="S2156" s="8"/>
      <c r="T2156" s="8"/>
      <c r="U2156" s="8"/>
    </row>
    <row r="2157" spans="16:21" ht="12.75">
      <c r="P2157" s="8"/>
      <c r="Q2157" s="8"/>
      <c r="R2157" s="8"/>
      <c r="S2157" s="8"/>
      <c r="T2157" s="8"/>
      <c r="U2157" s="8"/>
    </row>
    <row r="2158" spans="16:21" ht="12.75">
      <c r="P2158" s="8"/>
      <c r="Q2158" s="8"/>
      <c r="R2158" s="8"/>
      <c r="S2158" s="8"/>
      <c r="T2158" s="8"/>
      <c r="U2158" s="8"/>
    </row>
    <row r="2159" spans="16:21" ht="12.75">
      <c r="P2159" s="8"/>
      <c r="Q2159" s="8"/>
      <c r="R2159" s="8"/>
      <c r="S2159" s="8"/>
      <c r="T2159" s="8"/>
      <c r="U2159" s="8"/>
    </row>
    <row r="2160" spans="16:21" ht="12.75">
      <c r="P2160" s="8"/>
      <c r="Q2160" s="8"/>
      <c r="R2160" s="8"/>
      <c r="S2160" s="8"/>
      <c r="T2160" s="8"/>
      <c r="U2160" s="8"/>
    </row>
    <row r="2161" spans="16:21" ht="12.75">
      <c r="P2161" s="8"/>
      <c r="Q2161" s="8"/>
      <c r="R2161" s="8"/>
      <c r="S2161" s="8"/>
      <c r="T2161" s="8"/>
      <c r="U2161" s="8"/>
    </row>
    <row r="2162" spans="16:21" ht="12.75">
      <c r="P2162" s="8"/>
      <c r="Q2162" s="8"/>
      <c r="R2162" s="8"/>
      <c r="S2162" s="8"/>
      <c r="T2162" s="8"/>
      <c r="U2162" s="8"/>
    </row>
    <row r="2163" spans="16:21" ht="12.75">
      <c r="P2163" s="8"/>
      <c r="Q2163" s="8"/>
      <c r="R2163" s="8"/>
      <c r="S2163" s="8"/>
      <c r="T2163" s="8"/>
      <c r="U2163" s="8"/>
    </row>
    <row r="2164" spans="16:21" ht="12.75">
      <c r="P2164" s="8"/>
      <c r="Q2164" s="8"/>
      <c r="R2164" s="8"/>
      <c r="S2164" s="8"/>
      <c r="T2164" s="8"/>
      <c r="U2164" s="8"/>
    </row>
    <row r="2165" spans="16:21" ht="12.75">
      <c r="P2165" s="8"/>
      <c r="Q2165" s="8"/>
      <c r="R2165" s="8"/>
      <c r="S2165" s="8"/>
      <c r="T2165" s="8"/>
      <c r="U2165" s="8"/>
    </row>
    <row r="2166" spans="16:21" ht="12.75">
      <c r="P2166" s="8"/>
      <c r="Q2166" s="8"/>
      <c r="R2166" s="8"/>
      <c r="S2166" s="8"/>
      <c r="T2166" s="8"/>
      <c r="U2166" s="8"/>
    </row>
    <row r="2167" spans="16:21" ht="12.75">
      <c r="P2167" s="8"/>
      <c r="Q2167" s="8"/>
      <c r="R2167" s="8"/>
      <c r="S2167" s="8"/>
      <c r="T2167" s="8"/>
      <c r="U2167" s="8"/>
    </row>
    <row r="2168" spans="16:21" ht="12.75">
      <c r="P2168" s="8"/>
      <c r="Q2168" s="8"/>
      <c r="R2168" s="8"/>
      <c r="S2168" s="8"/>
      <c r="T2168" s="8"/>
      <c r="U2168" s="8"/>
    </row>
    <row r="2169" spans="16:21" ht="12.75">
      <c r="P2169" s="8"/>
      <c r="Q2169" s="8"/>
      <c r="R2169" s="8"/>
      <c r="S2169" s="8"/>
      <c r="T2169" s="8"/>
      <c r="U2169" s="8"/>
    </row>
    <row r="2170" spans="16:21" ht="12.75">
      <c r="P2170" s="8"/>
      <c r="Q2170" s="8"/>
      <c r="R2170" s="8"/>
      <c r="S2170" s="8"/>
      <c r="T2170" s="8"/>
      <c r="U2170" s="8"/>
    </row>
    <row r="2171" spans="16:21" ht="12.75">
      <c r="P2171" s="8"/>
      <c r="Q2171" s="8"/>
      <c r="R2171" s="8"/>
      <c r="S2171" s="8"/>
      <c r="T2171" s="8"/>
      <c r="U2171" s="8"/>
    </row>
    <row r="2172" spans="16:21" ht="12.75">
      <c r="P2172" s="8"/>
      <c r="Q2172" s="8"/>
      <c r="R2172" s="8"/>
      <c r="S2172" s="8"/>
      <c r="T2172" s="8"/>
      <c r="U2172" s="8"/>
    </row>
    <row r="2173" spans="16:21" ht="12.75">
      <c r="P2173" s="8"/>
      <c r="Q2173" s="8"/>
      <c r="R2173" s="8"/>
      <c r="S2173" s="8"/>
      <c r="T2173" s="8"/>
      <c r="U2173" s="8"/>
    </row>
    <row r="2174" spans="16:21" ht="12.75">
      <c r="P2174" s="8"/>
      <c r="Q2174" s="8"/>
      <c r="R2174" s="8"/>
      <c r="S2174" s="8"/>
      <c r="T2174" s="8"/>
      <c r="U2174" s="8"/>
    </row>
    <row r="2175" spans="16:21" ht="12.75">
      <c r="P2175" s="8"/>
      <c r="Q2175" s="8"/>
      <c r="R2175" s="8"/>
      <c r="S2175" s="8"/>
      <c r="T2175" s="8"/>
      <c r="U2175" s="8"/>
    </row>
    <row r="2176" spans="16:21" ht="12.75">
      <c r="P2176" s="8"/>
      <c r="Q2176" s="8"/>
      <c r="R2176" s="8"/>
      <c r="S2176" s="8"/>
      <c r="T2176" s="8"/>
      <c r="U2176" s="8"/>
    </row>
    <row r="2177" spans="16:21" ht="12.75">
      <c r="P2177" s="8"/>
      <c r="Q2177" s="8"/>
      <c r="R2177" s="8"/>
      <c r="S2177" s="8"/>
      <c r="T2177" s="8"/>
      <c r="U2177" s="8"/>
    </row>
    <row r="2178" spans="16:21" ht="12.75">
      <c r="P2178" s="8"/>
      <c r="Q2178" s="8"/>
      <c r="R2178" s="8"/>
      <c r="S2178" s="8"/>
      <c r="T2178" s="8"/>
      <c r="U2178" s="8"/>
    </row>
    <row r="2179" spans="16:21" ht="12.75">
      <c r="P2179" s="8"/>
      <c r="Q2179" s="8"/>
      <c r="R2179" s="8"/>
      <c r="S2179" s="8"/>
      <c r="T2179" s="8"/>
      <c r="U2179" s="8"/>
    </row>
    <row r="2180" spans="16:21" ht="12.75">
      <c r="P2180" s="8"/>
      <c r="Q2180" s="8"/>
      <c r="R2180" s="8"/>
      <c r="S2180" s="8"/>
      <c r="T2180" s="8"/>
      <c r="U2180" s="8"/>
    </row>
    <row r="2181" spans="16:21" ht="12.75">
      <c r="P2181" s="8"/>
      <c r="Q2181" s="8"/>
      <c r="R2181" s="8"/>
      <c r="S2181" s="8"/>
      <c r="T2181" s="8"/>
      <c r="U2181" s="8"/>
    </row>
    <row r="2182" spans="16:21" ht="12.75">
      <c r="P2182" s="8"/>
      <c r="Q2182" s="8"/>
      <c r="R2182" s="8"/>
      <c r="S2182" s="8"/>
      <c r="T2182" s="8"/>
      <c r="U2182" s="8"/>
    </row>
    <row r="2183" spans="16:21" ht="12.75">
      <c r="P2183" s="8"/>
      <c r="Q2183" s="8"/>
      <c r="R2183" s="8"/>
      <c r="S2183" s="8"/>
      <c r="T2183" s="8"/>
      <c r="U2183" s="8"/>
    </row>
    <row r="2184" spans="16:21" ht="12.75">
      <c r="P2184" s="8"/>
      <c r="Q2184" s="8"/>
      <c r="R2184" s="8"/>
      <c r="S2184" s="8"/>
      <c r="T2184" s="8"/>
      <c r="U2184" s="8"/>
    </row>
    <row r="2185" spans="16:21" ht="12.75">
      <c r="P2185" s="8"/>
      <c r="Q2185" s="8"/>
      <c r="R2185" s="8"/>
      <c r="S2185" s="8"/>
      <c r="T2185" s="8"/>
      <c r="U2185" s="8"/>
    </row>
    <row r="2186" spans="16:21" ht="12.75">
      <c r="P2186" s="8"/>
      <c r="Q2186" s="8"/>
      <c r="R2186" s="8"/>
      <c r="S2186" s="8"/>
      <c r="T2186" s="8"/>
      <c r="U2186" s="8"/>
    </row>
    <row r="2187" spans="16:21" ht="12.75">
      <c r="P2187" s="8"/>
      <c r="Q2187" s="8"/>
      <c r="R2187" s="8"/>
      <c r="S2187" s="8"/>
      <c r="T2187" s="8"/>
      <c r="U2187" s="8"/>
    </row>
    <row r="2188" spans="16:21" ht="12.75">
      <c r="P2188" s="8"/>
      <c r="Q2188" s="8"/>
      <c r="R2188" s="8"/>
      <c r="S2188" s="8"/>
      <c r="T2188" s="8"/>
      <c r="U2188" s="8"/>
    </row>
    <row r="2189" spans="16:21" ht="12.75">
      <c r="P2189" s="8"/>
      <c r="Q2189" s="8"/>
      <c r="R2189" s="8"/>
      <c r="S2189" s="8"/>
      <c r="T2189" s="8"/>
      <c r="U2189" s="8"/>
    </row>
    <row r="2190" spans="16:21" ht="12.75">
      <c r="P2190" s="8"/>
      <c r="Q2190" s="8"/>
      <c r="R2190" s="8"/>
      <c r="S2190" s="8"/>
      <c r="T2190" s="8"/>
      <c r="U2190" s="8"/>
    </row>
    <row r="2191" spans="16:21" ht="12.75">
      <c r="P2191" s="8"/>
      <c r="Q2191" s="8"/>
      <c r="R2191" s="8"/>
      <c r="S2191" s="8"/>
      <c r="T2191" s="8"/>
      <c r="U2191" s="8"/>
    </row>
    <row r="2192" spans="16:21" ht="12.75">
      <c r="P2192" s="8"/>
      <c r="Q2192" s="8"/>
      <c r="R2192" s="8"/>
      <c r="S2192" s="8"/>
      <c r="T2192" s="8"/>
      <c r="U2192" s="8"/>
    </row>
    <row r="2193" spans="16:21" ht="12.75">
      <c r="P2193" s="8"/>
      <c r="Q2193" s="8"/>
      <c r="R2193" s="8"/>
      <c r="S2193" s="8"/>
      <c r="T2193" s="8"/>
      <c r="U2193" s="8"/>
    </row>
    <row r="2194" spans="16:21" ht="12.75">
      <c r="P2194" s="8"/>
      <c r="Q2194" s="8"/>
      <c r="R2194" s="8"/>
      <c r="S2194" s="8"/>
      <c r="T2194" s="8"/>
      <c r="U2194" s="8"/>
    </row>
    <row r="2195" spans="16:21" ht="12.75">
      <c r="P2195" s="8"/>
      <c r="Q2195" s="8"/>
      <c r="R2195" s="8"/>
      <c r="S2195" s="8"/>
      <c r="T2195" s="8"/>
      <c r="U2195" s="8"/>
    </row>
    <row r="2196" spans="16:21" ht="12.75">
      <c r="P2196" s="8"/>
      <c r="Q2196" s="8"/>
      <c r="R2196" s="8"/>
      <c r="S2196" s="8"/>
      <c r="T2196" s="8"/>
      <c r="U2196" s="8"/>
    </row>
    <row r="2197" spans="16:21" ht="12.75">
      <c r="P2197" s="8"/>
      <c r="Q2197" s="8"/>
      <c r="R2197" s="8"/>
      <c r="S2197" s="8"/>
      <c r="T2197" s="8"/>
      <c r="U2197" s="8"/>
    </row>
    <row r="2198" spans="16:21" ht="12.75">
      <c r="P2198" s="8"/>
      <c r="Q2198" s="8"/>
      <c r="R2198" s="8"/>
      <c r="S2198" s="8"/>
      <c r="T2198" s="8"/>
      <c r="U2198" s="8"/>
    </row>
    <row r="2199" spans="16:21" ht="12.75">
      <c r="P2199" s="8"/>
      <c r="Q2199" s="8"/>
      <c r="R2199" s="8"/>
      <c r="S2199" s="8"/>
      <c r="T2199" s="8"/>
      <c r="U2199" s="8"/>
    </row>
    <row r="2200" spans="16:21" ht="12.75">
      <c r="P2200" s="8"/>
      <c r="Q2200" s="8"/>
      <c r="R2200" s="8"/>
      <c r="S2200" s="8"/>
      <c r="T2200" s="8"/>
      <c r="U2200" s="8"/>
    </row>
    <row r="2201" spans="16:21" ht="12.75">
      <c r="P2201" s="8"/>
      <c r="Q2201" s="8"/>
      <c r="R2201" s="8"/>
      <c r="S2201" s="8"/>
      <c r="T2201" s="8"/>
      <c r="U2201" s="8"/>
    </row>
    <row r="2202" spans="16:21" ht="12.75">
      <c r="P2202" s="8"/>
      <c r="Q2202" s="8"/>
      <c r="R2202" s="8"/>
      <c r="S2202" s="8"/>
      <c r="T2202" s="8"/>
      <c r="U2202" s="8"/>
    </row>
    <row r="2203" spans="16:21" ht="12.75">
      <c r="P2203" s="8"/>
      <c r="Q2203" s="8"/>
      <c r="R2203" s="8"/>
      <c r="S2203" s="8"/>
      <c r="T2203" s="8"/>
      <c r="U2203" s="8"/>
    </row>
    <row r="2204" spans="16:21" ht="12.75">
      <c r="P2204" s="8"/>
      <c r="Q2204" s="8"/>
      <c r="R2204" s="8"/>
      <c r="S2204" s="8"/>
      <c r="T2204" s="8"/>
      <c r="U2204" s="8"/>
    </row>
    <row r="2205" spans="16:21" ht="12.75">
      <c r="P2205" s="8"/>
      <c r="Q2205" s="8"/>
      <c r="R2205" s="8"/>
      <c r="S2205" s="8"/>
      <c r="T2205" s="8"/>
      <c r="U2205" s="8"/>
    </row>
    <row r="2206" spans="16:21" ht="12.75">
      <c r="P2206" s="8"/>
      <c r="Q2206" s="8"/>
      <c r="R2206" s="8"/>
      <c r="S2206" s="8"/>
      <c r="T2206" s="8"/>
      <c r="U2206" s="8"/>
    </row>
    <row r="2207" spans="16:21" ht="12.75">
      <c r="P2207" s="8"/>
      <c r="Q2207" s="8"/>
      <c r="R2207" s="8"/>
      <c r="S2207" s="8"/>
      <c r="T2207" s="8"/>
      <c r="U2207" s="8"/>
    </row>
    <row r="2208" spans="16:21" ht="12.75">
      <c r="P2208" s="8"/>
      <c r="Q2208" s="8"/>
      <c r="R2208" s="8"/>
      <c r="S2208" s="8"/>
      <c r="T2208" s="8"/>
      <c r="U2208" s="8"/>
    </row>
    <row r="2209" spans="16:21" ht="12.75">
      <c r="P2209" s="8"/>
      <c r="Q2209" s="8"/>
      <c r="R2209" s="8"/>
      <c r="S2209" s="8"/>
      <c r="T2209" s="8"/>
      <c r="U2209" s="8"/>
    </row>
    <row r="2210" spans="16:21" ht="12.75">
      <c r="P2210" s="8"/>
      <c r="Q2210" s="8"/>
      <c r="R2210" s="8"/>
      <c r="S2210" s="8"/>
      <c r="T2210" s="8"/>
      <c r="U2210" s="8"/>
    </row>
    <row r="2211" spans="16:21" ht="12.75">
      <c r="P2211" s="8"/>
      <c r="Q2211" s="8"/>
      <c r="R2211" s="8"/>
      <c r="S2211" s="8"/>
      <c r="T2211" s="8"/>
      <c r="U2211" s="8"/>
    </row>
    <row r="2212" spans="16:21" ht="12.75">
      <c r="P2212" s="8"/>
      <c r="Q2212" s="8"/>
      <c r="R2212" s="8"/>
      <c r="S2212" s="8"/>
      <c r="T2212" s="8"/>
      <c r="U2212" s="8"/>
    </row>
    <row r="2213" spans="16:21" ht="12.75">
      <c r="P2213" s="8"/>
      <c r="Q2213" s="8"/>
      <c r="R2213" s="8"/>
      <c r="S2213" s="8"/>
      <c r="T2213" s="8"/>
      <c r="U2213" s="8"/>
    </row>
    <row r="2214" spans="16:21" ht="12.75">
      <c r="P2214" s="8"/>
      <c r="Q2214" s="8"/>
      <c r="R2214" s="8"/>
      <c r="S2214" s="8"/>
      <c r="T2214" s="8"/>
      <c r="U2214" s="8"/>
    </row>
    <row r="2215" spans="16:21" ht="12.75">
      <c r="P2215" s="8"/>
      <c r="Q2215" s="8"/>
      <c r="R2215" s="8"/>
      <c r="S2215" s="8"/>
      <c r="T2215" s="8"/>
      <c r="U2215" s="8"/>
    </row>
    <row r="2216" spans="16:21" ht="12.75">
      <c r="P2216" s="8"/>
      <c r="Q2216" s="8"/>
      <c r="R2216" s="8"/>
      <c r="S2216" s="8"/>
      <c r="T2216" s="8"/>
      <c r="U2216" s="8"/>
    </row>
    <row r="2217" spans="16:21" ht="12.75">
      <c r="P2217" s="8"/>
      <c r="Q2217" s="8"/>
      <c r="R2217" s="8"/>
      <c r="S2217" s="8"/>
      <c r="T2217" s="8"/>
      <c r="U2217" s="8"/>
    </row>
    <row r="2218" spans="16:21" ht="12.75">
      <c r="P2218" s="8"/>
      <c r="Q2218" s="8"/>
      <c r="R2218" s="8"/>
      <c r="S2218" s="8"/>
      <c r="T2218" s="8"/>
      <c r="U2218" s="8"/>
    </row>
    <row r="2219" spans="16:21" ht="12.75">
      <c r="P2219" s="8"/>
      <c r="Q2219" s="8"/>
      <c r="R2219" s="8"/>
      <c r="S2219" s="8"/>
      <c r="T2219" s="8"/>
      <c r="U2219" s="8"/>
    </row>
    <row r="2220" spans="16:21" ht="12.75">
      <c r="P2220" s="8"/>
      <c r="Q2220" s="8"/>
      <c r="R2220" s="8"/>
      <c r="S2220" s="8"/>
      <c r="T2220" s="8"/>
      <c r="U2220" s="8"/>
    </row>
    <row r="2221" spans="16:21" ht="12.75">
      <c r="P2221" s="8"/>
      <c r="Q2221" s="8"/>
      <c r="R2221" s="8"/>
      <c r="S2221" s="8"/>
      <c r="T2221" s="8"/>
      <c r="U2221" s="8"/>
    </row>
    <row r="2222" spans="16:21" ht="12.75">
      <c r="P2222" s="8"/>
      <c r="Q2222" s="8"/>
      <c r="R2222" s="8"/>
      <c r="S2222" s="8"/>
      <c r="T2222" s="8"/>
      <c r="U2222" s="8"/>
    </row>
    <row r="2223" spans="16:21" ht="12.75">
      <c r="P2223" s="8"/>
      <c r="Q2223" s="8"/>
      <c r="R2223" s="8"/>
      <c r="S2223" s="8"/>
      <c r="T2223" s="8"/>
      <c r="U2223" s="8"/>
    </row>
    <row r="2224" spans="16:21" ht="12.75">
      <c r="P2224" s="8"/>
      <c r="Q2224" s="8"/>
      <c r="R2224" s="8"/>
      <c r="S2224" s="8"/>
      <c r="T2224" s="8"/>
      <c r="U2224" s="8"/>
    </row>
    <row r="2225" spans="16:21" ht="12.75">
      <c r="P2225" s="8"/>
      <c r="Q2225" s="8"/>
      <c r="R2225" s="8"/>
      <c r="S2225" s="8"/>
      <c r="T2225" s="8"/>
      <c r="U2225" s="8"/>
    </row>
    <row r="2226" spans="16:21" ht="12.75">
      <c r="P2226" s="8"/>
      <c r="Q2226" s="8"/>
      <c r="R2226" s="8"/>
      <c r="S2226" s="8"/>
      <c r="T2226" s="8"/>
      <c r="U2226" s="8"/>
    </row>
    <row r="2227" spans="16:21" ht="12.75">
      <c r="P2227" s="8"/>
      <c r="Q2227" s="8"/>
      <c r="R2227" s="8"/>
      <c r="S2227" s="8"/>
      <c r="T2227" s="8"/>
      <c r="U2227" s="8"/>
    </row>
    <row r="2228" spans="16:21" ht="12.75">
      <c r="P2228" s="8"/>
      <c r="Q2228" s="8"/>
      <c r="R2228" s="8"/>
      <c r="S2228" s="8"/>
      <c r="T2228" s="8"/>
      <c r="U2228" s="8"/>
    </row>
    <row r="2229" spans="16:21" ht="12.75">
      <c r="P2229" s="8"/>
      <c r="Q2229" s="8"/>
      <c r="R2229" s="8"/>
      <c r="S2229" s="8"/>
      <c r="T2229" s="8"/>
      <c r="U2229" s="8"/>
    </row>
    <row r="2230" spans="16:21" ht="12.75">
      <c r="P2230" s="8"/>
      <c r="Q2230" s="8"/>
      <c r="R2230" s="8"/>
      <c r="S2230" s="8"/>
      <c r="T2230" s="8"/>
      <c r="U2230" s="8"/>
    </row>
    <row r="2231" spans="16:21" ht="12.75">
      <c r="P2231" s="8"/>
      <c r="Q2231" s="8"/>
      <c r="R2231" s="8"/>
      <c r="S2231" s="8"/>
      <c r="T2231" s="8"/>
      <c r="U2231" s="8"/>
    </row>
    <row r="2232" spans="16:21" ht="12.75">
      <c r="P2232" s="8"/>
      <c r="Q2232" s="8"/>
      <c r="R2232" s="8"/>
      <c r="S2232" s="8"/>
      <c r="T2232" s="8"/>
      <c r="U2232" s="8"/>
    </row>
    <row r="2233" spans="16:21" ht="12.75">
      <c r="P2233" s="8"/>
      <c r="Q2233" s="8"/>
      <c r="R2233" s="8"/>
      <c r="S2233" s="8"/>
      <c r="T2233" s="8"/>
      <c r="U2233" s="8"/>
    </row>
    <row r="2234" spans="16:21" ht="12.75">
      <c r="P2234" s="8"/>
      <c r="Q2234" s="8"/>
      <c r="R2234" s="8"/>
      <c r="S2234" s="8"/>
      <c r="T2234" s="8"/>
      <c r="U2234" s="8"/>
    </row>
    <row r="2235" spans="16:21" ht="12.75">
      <c r="P2235" s="8"/>
      <c r="Q2235" s="8"/>
      <c r="R2235" s="8"/>
      <c r="S2235" s="8"/>
      <c r="T2235" s="8"/>
      <c r="U2235" s="8"/>
    </row>
    <row r="2236" spans="16:21" ht="12.75">
      <c r="P2236" s="8"/>
      <c r="Q2236" s="8"/>
      <c r="R2236" s="8"/>
      <c r="S2236" s="8"/>
      <c r="T2236" s="8"/>
      <c r="U2236" s="8"/>
    </row>
    <row r="2237" spans="16:21" ht="12.75">
      <c r="P2237" s="8"/>
      <c r="Q2237" s="8"/>
      <c r="R2237" s="8"/>
      <c r="S2237" s="8"/>
      <c r="T2237" s="8"/>
      <c r="U2237" s="8"/>
    </row>
    <row r="2238" spans="16:21" ht="12.75">
      <c r="P2238" s="8"/>
      <c r="Q2238" s="8"/>
      <c r="R2238" s="8"/>
      <c r="S2238" s="8"/>
      <c r="T2238" s="8"/>
      <c r="U2238" s="8"/>
    </row>
    <row r="2239" spans="16:21" ht="12.75">
      <c r="P2239" s="8"/>
      <c r="Q2239" s="8"/>
      <c r="R2239" s="8"/>
      <c r="S2239" s="8"/>
      <c r="T2239" s="8"/>
      <c r="U2239" s="8"/>
    </row>
    <row r="2240" spans="16:21" ht="12.75">
      <c r="P2240" s="8"/>
      <c r="Q2240" s="8"/>
      <c r="R2240" s="8"/>
      <c r="S2240" s="8"/>
      <c r="T2240" s="8"/>
      <c r="U2240" s="8"/>
    </row>
    <row r="2241" spans="16:21" ht="12.75">
      <c r="P2241" s="8"/>
      <c r="Q2241" s="8"/>
      <c r="R2241" s="8"/>
      <c r="S2241" s="8"/>
      <c r="T2241" s="8"/>
      <c r="U2241" s="8"/>
    </row>
    <row r="2242" spans="16:21" ht="12.75">
      <c r="P2242" s="8"/>
      <c r="Q2242" s="8"/>
      <c r="R2242" s="8"/>
      <c r="S2242" s="8"/>
      <c r="T2242" s="8"/>
      <c r="U2242" s="8"/>
    </row>
    <row r="2243" spans="16:21" ht="12.75">
      <c r="P2243" s="8"/>
      <c r="Q2243" s="8"/>
      <c r="R2243" s="8"/>
      <c r="S2243" s="8"/>
      <c r="T2243" s="8"/>
      <c r="U2243" s="8"/>
    </row>
    <row r="2244" spans="16:21" ht="12.75">
      <c r="P2244" s="8"/>
      <c r="Q2244" s="8"/>
      <c r="R2244" s="8"/>
      <c r="S2244" s="8"/>
      <c r="T2244" s="8"/>
      <c r="U2244" s="8"/>
    </row>
    <row r="2245" spans="16:21" ht="12.75">
      <c r="P2245" s="8"/>
      <c r="Q2245" s="8"/>
      <c r="R2245" s="8"/>
      <c r="S2245" s="8"/>
      <c r="T2245" s="8"/>
      <c r="U2245" s="8"/>
    </row>
    <row r="2246" spans="16:21" ht="12.75">
      <c r="P2246" s="8"/>
      <c r="Q2246" s="8"/>
      <c r="R2246" s="8"/>
      <c r="S2246" s="8"/>
      <c r="T2246" s="8"/>
      <c r="U2246" s="8"/>
    </row>
    <row r="2247" spans="16:21" ht="12.75">
      <c r="P2247" s="8"/>
      <c r="Q2247" s="8"/>
      <c r="R2247" s="8"/>
      <c r="S2247" s="8"/>
      <c r="T2247" s="8"/>
      <c r="U2247" s="8"/>
    </row>
    <row r="2248" spans="16:21" ht="12.75">
      <c r="P2248" s="8"/>
      <c r="Q2248" s="8"/>
      <c r="R2248" s="8"/>
      <c r="S2248" s="8"/>
      <c r="T2248" s="8"/>
      <c r="U2248" s="8"/>
    </row>
    <row r="2249" spans="16:21" ht="12.75">
      <c r="P2249" s="8"/>
      <c r="Q2249" s="8"/>
      <c r="R2249" s="8"/>
      <c r="S2249" s="8"/>
      <c r="T2249" s="8"/>
      <c r="U2249" s="8"/>
    </row>
    <row r="2250" spans="16:21" ht="12.75">
      <c r="P2250" s="8"/>
      <c r="Q2250" s="8"/>
      <c r="R2250" s="8"/>
      <c r="S2250" s="8"/>
      <c r="T2250" s="8"/>
      <c r="U2250" s="8"/>
    </row>
    <row r="2251" spans="16:21" ht="12.75">
      <c r="P2251" s="8"/>
      <c r="Q2251" s="8"/>
      <c r="R2251" s="8"/>
      <c r="S2251" s="8"/>
      <c r="T2251" s="8"/>
      <c r="U2251" s="8"/>
    </row>
    <row r="2252" spans="16:21" ht="12.75">
      <c r="P2252" s="8"/>
      <c r="Q2252" s="8"/>
      <c r="R2252" s="8"/>
      <c r="S2252" s="8"/>
      <c r="T2252" s="8"/>
      <c r="U2252" s="8"/>
    </row>
    <row r="2253" spans="16:21" ht="12.75">
      <c r="P2253" s="8"/>
      <c r="Q2253" s="8"/>
      <c r="R2253" s="8"/>
      <c r="S2253" s="8"/>
      <c r="T2253" s="8"/>
      <c r="U2253" s="8"/>
    </row>
    <row r="2254" spans="16:21" ht="12.75">
      <c r="P2254" s="8"/>
      <c r="Q2254" s="8"/>
      <c r="R2254" s="8"/>
      <c r="S2254" s="8"/>
      <c r="T2254" s="8"/>
      <c r="U2254" s="8"/>
    </row>
    <row r="2255" spans="16:21" ht="12.75">
      <c r="P2255" s="8"/>
      <c r="Q2255" s="8"/>
      <c r="R2255" s="8"/>
      <c r="S2255" s="8"/>
      <c r="T2255" s="8"/>
      <c r="U2255" s="8"/>
    </row>
    <row r="2256" spans="16:21" ht="12.75">
      <c r="P2256" s="8"/>
      <c r="Q2256" s="8"/>
      <c r="R2256" s="8"/>
      <c r="S2256" s="8"/>
      <c r="T2256" s="8"/>
      <c r="U2256" s="8"/>
    </row>
    <row r="2257" spans="16:21" ht="12.75">
      <c r="P2257" s="8"/>
      <c r="Q2257" s="8"/>
      <c r="R2257" s="8"/>
      <c r="S2257" s="8"/>
      <c r="T2257" s="8"/>
      <c r="U2257" s="8"/>
    </row>
    <row r="2258" spans="16:21" ht="12.75">
      <c r="P2258" s="8"/>
      <c r="Q2258" s="8"/>
      <c r="R2258" s="8"/>
      <c r="S2258" s="8"/>
      <c r="T2258" s="8"/>
      <c r="U2258" s="8"/>
    </row>
    <row r="2259" spans="16:21" ht="12.75">
      <c r="P2259" s="8"/>
      <c r="Q2259" s="8"/>
      <c r="R2259" s="8"/>
      <c r="S2259" s="8"/>
      <c r="T2259" s="8"/>
      <c r="U2259" s="8"/>
    </row>
    <row r="2260" spans="16:21" ht="12.75">
      <c r="P2260" s="8"/>
      <c r="Q2260" s="8"/>
      <c r="R2260" s="8"/>
      <c r="S2260" s="8"/>
      <c r="T2260" s="8"/>
      <c r="U2260" s="8"/>
    </row>
    <row r="2261" spans="16:21" ht="12.75">
      <c r="P2261" s="8"/>
      <c r="Q2261" s="8"/>
      <c r="R2261" s="8"/>
      <c r="S2261" s="8"/>
      <c r="T2261" s="8"/>
      <c r="U2261" s="8"/>
    </row>
    <row r="2262" spans="16:21" ht="12.75">
      <c r="P2262" s="8"/>
      <c r="Q2262" s="8"/>
      <c r="R2262" s="8"/>
      <c r="S2262" s="8"/>
      <c r="T2262" s="8"/>
      <c r="U2262" s="8"/>
    </row>
    <row r="2263" spans="16:21" ht="12.75">
      <c r="P2263" s="8"/>
      <c r="Q2263" s="8"/>
      <c r="R2263" s="8"/>
      <c r="S2263" s="8"/>
      <c r="T2263" s="8"/>
      <c r="U2263" s="8"/>
    </row>
    <row r="2264" spans="16:21" ht="12.75">
      <c r="P2264" s="8"/>
      <c r="Q2264" s="8"/>
      <c r="R2264" s="8"/>
      <c r="S2264" s="8"/>
      <c r="T2264" s="8"/>
      <c r="U2264" s="8"/>
    </row>
    <row r="2265" spans="16:21" ht="12.75">
      <c r="P2265" s="8"/>
      <c r="Q2265" s="8"/>
      <c r="R2265" s="8"/>
      <c r="S2265" s="8"/>
      <c r="T2265" s="8"/>
      <c r="U2265" s="8"/>
    </row>
    <row r="2266" spans="16:21" ht="12.75">
      <c r="P2266" s="8"/>
      <c r="Q2266" s="8"/>
      <c r="R2266" s="8"/>
      <c r="S2266" s="8"/>
      <c r="T2266" s="8"/>
      <c r="U2266" s="8"/>
    </row>
    <row r="2267" spans="16:21" ht="12.75">
      <c r="P2267" s="8"/>
      <c r="Q2267" s="8"/>
      <c r="R2267" s="8"/>
      <c r="S2267" s="8"/>
      <c r="T2267" s="8"/>
      <c r="U2267" s="8"/>
    </row>
    <row r="2268" spans="16:21" ht="12.75">
      <c r="P2268" s="8"/>
      <c r="Q2268" s="8"/>
      <c r="R2268" s="8"/>
      <c r="S2268" s="8"/>
      <c r="T2268" s="8"/>
      <c r="U2268" s="8"/>
    </row>
    <row r="2269" spans="16:21" ht="12.75">
      <c r="P2269" s="8"/>
      <c r="Q2269" s="8"/>
      <c r="R2269" s="8"/>
      <c r="S2269" s="8"/>
      <c r="T2269" s="8"/>
      <c r="U2269" s="8"/>
    </row>
    <row r="2270" spans="16:21" ht="12.75">
      <c r="P2270" s="8"/>
      <c r="Q2270" s="8"/>
      <c r="R2270" s="8"/>
      <c r="S2270" s="8"/>
      <c r="T2270" s="8"/>
      <c r="U2270" s="8"/>
    </row>
    <row r="2271" spans="16:21" ht="12.75">
      <c r="P2271" s="8"/>
      <c r="Q2271" s="8"/>
      <c r="R2271" s="8"/>
      <c r="S2271" s="8"/>
      <c r="T2271" s="8"/>
      <c r="U2271" s="8"/>
    </row>
    <row r="2272" spans="16:21" ht="12.75">
      <c r="P2272" s="8"/>
      <c r="Q2272" s="8"/>
      <c r="R2272" s="8"/>
      <c r="S2272" s="8"/>
      <c r="T2272" s="8"/>
      <c r="U2272" s="8"/>
    </row>
    <row r="2273" spans="16:21" ht="12.75">
      <c r="P2273" s="8"/>
      <c r="Q2273" s="8"/>
      <c r="R2273" s="8"/>
      <c r="S2273" s="8"/>
      <c r="T2273" s="8"/>
      <c r="U2273" s="8"/>
    </row>
    <row r="2274" spans="16:21" ht="12.75">
      <c r="P2274" s="8"/>
      <c r="Q2274" s="8"/>
      <c r="R2274" s="8"/>
      <c r="S2274" s="8"/>
      <c r="T2274" s="8"/>
      <c r="U2274" s="8"/>
    </row>
    <row r="2275" spans="16:21" ht="12.75">
      <c r="P2275" s="8"/>
      <c r="Q2275" s="8"/>
      <c r="R2275" s="8"/>
      <c r="S2275" s="8"/>
      <c r="T2275" s="8"/>
      <c r="U2275" s="8"/>
    </row>
    <row r="2276" spans="16:21" ht="12.75">
      <c r="P2276" s="8"/>
      <c r="Q2276" s="8"/>
      <c r="R2276" s="8"/>
      <c r="S2276" s="8"/>
      <c r="T2276" s="8"/>
      <c r="U2276" s="8"/>
    </row>
    <row r="2277" spans="16:21" ht="12.75">
      <c r="P2277" s="8"/>
      <c r="Q2277" s="8"/>
      <c r="R2277" s="8"/>
      <c r="S2277" s="8"/>
      <c r="T2277" s="8"/>
      <c r="U2277" s="8"/>
    </row>
    <row r="2278" spans="16:21" ht="12.75">
      <c r="P2278" s="8"/>
      <c r="Q2278" s="8"/>
      <c r="R2278" s="8"/>
      <c r="S2278" s="8"/>
      <c r="T2278" s="8"/>
      <c r="U2278" s="8"/>
    </row>
    <row r="2279" spans="16:21" ht="12.75">
      <c r="P2279" s="8"/>
      <c r="Q2279" s="8"/>
      <c r="R2279" s="8"/>
      <c r="S2279" s="8"/>
      <c r="T2279" s="8"/>
      <c r="U2279" s="8"/>
    </row>
    <row r="2280" spans="16:21" ht="12.75">
      <c r="P2280" s="8"/>
      <c r="Q2280" s="8"/>
      <c r="R2280" s="8"/>
      <c r="S2280" s="8"/>
      <c r="T2280" s="8"/>
      <c r="U2280" s="8"/>
    </row>
    <row r="2281" spans="16:21" ht="12.75">
      <c r="P2281" s="8"/>
      <c r="Q2281" s="8"/>
      <c r="R2281" s="8"/>
      <c r="S2281" s="8"/>
      <c r="T2281" s="8"/>
      <c r="U2281" s="8"/>
    </row>
    <row r="2282" spans="16:21" ht="12.75">
      <c r="P2282" s="8"/>
      <c r="Q2282" s="8"/>
      <c r="R2282" s="8"/>
      <c r="S2282" s="8"/>
      <c r="T2282" s="8"/>
      <c r="U2282" s="8"/>
    </row>
    <row r="2283" spans="16:21" ht="12.75">
      <c r="P2283" s="8"/>
      <c r="Q2283" s="8"/>
      <c r="R2283" s="8"/>
      <c r="S2283" s="8"/>
      <c r="T2283" s="8"/>
      <c r="U2283" s="8"/>
    </row>
    <row r="2284" spans="16:21" ht="12.75">
      <c r="P2284" s="8"/>
      <c r="Q2284" s="8"/>
      <c r="R2284" s="8"/>
      <c r="S2284" s="8"/>
      <c r="T2284" s="8"/>
      <c r="U2284" s="8"/>
    </row>
    <row r="2285" spans="16:21" ht="12.75">
      <c r="P2285" s="8"/>
      <c r="Q2285" s="8"/>
      <c r="R2285" s="8"/>
      <c r="S2285" s="8"/>
      <c r="T2285" s="8"/>
      <c r="U2285" s="8"/>
    </row>
    <row r="2286" spans="16:21" ht="12.75">
      <c r="P2286" s="8"/>
      <c r="Q2286" s="8"/>
      <c r="R2286" s="8"/>
      <c r="S2286" s="8"/>
      <c r="T2286" s="8"/>
      <c r="U2286" s="8"/>
    </row>
    <row r="2287" spans="16:21" ht="12.75">
      <c r="P2287" s="8"/>
      <c r="Q2287" s="8"/>
      <c r="R2287" s="8"/>
      <c r="S2287" s="8"/>
      <c r="T2287" s="8"/>
      <c r="U2287" s="8"/>
    </row>
    <row r="2288" spans="16:21" ht="12.75">
      <c r="P2288" s="8"/>
      <c r="Q2288" s="8"/>
      <c r="R2288" s="8"/>
      <c r="S2288" s="8"/>
      <c r="T2288" s="8"/>
      <c r="U2288" s="8"/>
    </row>
    <row r="2289" spans="16:21" ht="12.75">
      <c r="P2289" s="8"/>
      <c r="Q2289" s="8"/>
      <c r="R2289" s="8"/>
      <c r="S2289" s="8"/>
      <c r="T2289" s="8"/>
      <c r="U2289" s="8"/>
    </row>
    <row r="2290" spans="16:21" ht="12.75">
      <c r="P2290" s="8"/>
      <c r="Q2290" s="8"/>
      <c r="R2290" s="8"/>
      <c r="S2290" s="8"/>
      <c r="T2290" s="8"/>
      <c r="U2290" s="8"/>
    </row>
    <row r="2291" spans="16:21" ht="12.75">
      <c r="P2291" s="8"/>
      <c r="Q2291" s="8"/>
      <c r="R2291" s="8"/>
      <c r="S2291" s="8"/>
      <c r="T2291" s="8"/>
      <c r="U2291" s="8"/>
    </row>
    <row r="2292" spans="16:21" ht="12.75">
      <c r="P2292" s="8"/>
      <c r="Q2292" s="8"/>
      <c r="R2292" s="8"/>
      <c r="S2292" s="8"/>
      <c r="T2292" s="8"/>
      <c r="U2292" s="8"/>
    </row>
    <row r="2293" spans="16:21" ht="12.75">
      <c r="P2293" s="8"/>
      <c r="Q2293" s="8"/>
      <c r="R2293" s="8"/>
      <c r="S2293" s="8"/>
      <c r="T2293" s="8"/>
      <c r="U2293" s="8"/>
    </row>
    <row r="2294" spans="16:21" ht="12.75">
      <c r="P2294" s="8"/>
      <c r="Q2294" s="8"/>
      <c r="R2294" s="8"/>
      <c r="S2294" s="8"/>
      <c r="T2294" s="8"/>
      <c r="U2294" s="8"/>
    </row>
    <row r="2295" spans="16:21" ht="12.75">
      <c r="P2295" s="8"/>
      <c r="Q2295" s="8"/>
      <c r="R2295" s="8"/>
      <c r="S2295" s="8"/>
      <c r="T2295" s="8"/>
      <c r="U2295" s="8"/>
    </row>
    <row r="2296" spans="16:21" ht="12.75">
      <c r="P2296" s="8"/>
      <c r="Q2296" s="8"/>
      <c r="R2296" s="8"/>
      <c r="S2296" s="8"/>
      <c r="T2296" s="8"/>
      <c r="U2296" s="8"/>
    </row>
    <row r="2297" spans="16:21" ht="12.75">
      <c r="P2297" s="8"/>
      <c r="Q2297" s="8"/>
      <c r="R2297" s="8"/>
      <c r="S2297" s="8"/>
      <c r="T2297" s="8"/>
      <c r="U2297" s="8"/>
    </row>
    <row r="2298" spans="16:21" ht="12.75">
      <c r="P2298" s="8"/>
      <c r="Q2298" s="8"/>
      <c r="R2298" s="8"/>
      <c r="S2298" s="8"/>
      <c r="T2298" s="8"/>
      <c r="U2298" s="8"/>
    </row>
    <row r="2299" spans="16:21" ht="12.75">
      <c r="P2299" s="8"/>
      <c r="Q2299" s="8"/>
      <c r="R2299" s="8"/>
      <c r="S2299" s="8"/>
      <c r="T2299" s="8"/>
      <c r="U2299" s="8"/>
    </row>
    <row r="2300" spans="16:21" ht="12.75">
      <c r="P2300" s="8"/>
      <c r="Q2300" s="8"/>
      <c r="R2300" s="8"/>
      <c r="S2300" s="8"/>
      <c r="T2300" s="8"/>
      <c r="U2300" s="8"/>
    </row>
    <row r="2301" spans="16:21" ht="12.75">
      <c r="P2301" s="8"/>
      <c r="Q2301" s="8"/>
      <c r="R2301" s="8"/>
      <c r="S2301" s="8"/>
      <c r="T2301" s="8"/>
      <c r="U2301" s="8"/>
    </row>
    <row r="2302" spans="16:21" ht="12.75">
      <c r="P2302" s="8"/>
      <c r="Q2302" s="8"/>
      <c r="R2302" s="8"/>
      <c r="S2302" s="8"/>
      <c r="T2302" s="8"/>
      <c r="U2302" s="8"/>
    </row>
    <row r="2303" spans="16:21" ht="12.75">
      <c r="P2303" s="8"/>
      <c r="Q2303" s="8"/>
      <c r="R2303" s="8"/>
      <c r="S2303" s="8"/>
      <c r="T2303" s="8"/>
      <c r="U2303" s="8"/>
    </row>
    <row r="2304" spans="16:21" ht="12.75">
      <c r="P2304" s="8"/>
      <c r="Q2304" s="8"/>
      <c r="R2304" s="8"/>
      <c r="S2304" s="8"/>
      <c r="T2304" s="8"/>
      <c r="U2304" s="8"/>
    </row>
    <row r="2305" spans="16:21" ht="12.75">
      <c r="P2305" s="8"/>
      <c r="Q2305" s="8"/>
      <c r="R2305" s="8"/>
      <c r="S2305" s="8"/>
      <c r="T2305" s="8"/>
      <c r="U2305" s="8"/>
    </row>
    <row r="2306" spans="16:21" ht="12.75">
      <c r="P2306" s="8"/>
      <c r="Q2306" s="8"/>
      <c r="R2306" s="8"/>
      <c r="S2306" s="8"/>
      <c r="T2306" s="8"/>
      <c r="U2306" s="8"/>
    </row>
    <row r="2307" spans="16:21" ht="12.75">
      <c r="P2307" s="8"/>
      <c r="Q2307" s="8"/>
      <c r="R2307" s="8"/>
      <c r="S2307" s="8"/>
      <c r="T2307" s="8"/>
      <c r="U2307" s="8"/>
    </row>
    <row r="2308" spans="16:21" ht="12.75">
      <c r="P2308" s="8"/>
      <c r="Q2308" s="8"/>
      <c r="R2308" s="8"/>
      <c r="S2308" s="8"/>
      <c r="T2308" s="8"/>
      <c r="U2308" s="8"/>
    </row>
    <row r="2309" spans="16:21" ht="12.75">
      <c r="P2309" s="8"/>
      <c r="Q2309" s="8"/>
      <c r="R2309" s="8"/>
      <c r="S2309" s="8"/>
      <c r="T2309" s="8"/>
      <c r="U2309" s="8"/>
    </row>
    <row r="2310" spans="16:21" ht="12.75">
      <c r="P2310" s="8"/>
      <c r="Q2310" s="8"/>
      <c r="R2310" s="8"/>
      <c r="S2310" s="8"/>
      <c r="T2310" s="8"/>
      <c r="U2310" s="8"/>
    </row>
    <row r="2311" spans="16:21" ht="12.75">
      <c r="P2311" s="8"/>
      <c r="Q2311" s="8"/>
      <c r="R2311" s="8"/>
      <c r="S2311" s="8"/>
      <c r="T2311" s="8"/>
      <c r="U2311" s="8"/>
    </row>
    <row r="2312" spans="16:21" ht="12.75">
      <c r="P2312" s="8"/>
      <c r="Q2312" s="8"/>
      <c r="R2312" s="8"/>
      <c r="S2312" s="8"/>
      <c r="T2312" s="8"/>
      <c r="U2312" s="8"/>
    </row>
    <row r="2313" spans="16:21" ht="12.75">
      <c r="P2313" s="8"/>
      <c r="Q2313" s="8"/>
      <c r="R2313" s="8"/>
      <c r="S2313" s="8"/>
      <c r="T2313" s="8"/>
      <c r="U2313" s="8"/>
    </row>
    <row r="2314" spans="16:21" ht="12.75">
      <c r="P2314" s="8"/>
      <c r="Q2314" s="8"/>
      <c r="R2314" s="8"/>
      <c r="S2314" s="8"/>
      <c r="T2314" s="8"/>
      <c r="U2314" s="8"/>
    </row>
    <row r="2315" spans="16:21" ht="12.75">
      <c r="P2315" s="8"/>
      <c r="Q2315" s="8"/>
      <c r="R2315" s="8"/>
      <c r="S2315" s="8"/>
      <c r="T2315" s="8"/>
      <c r="U2315" s="8"/>
    </row>
    <row r="2316" spans="16:21" ht="12.75">
      <c r="P2316" s="8"/>
      <c r="Q2316" s="8"/>
      <c r="R2316" s="8"/>
      <c r="S2316" s="8"/>
      <c r="T2316" s="8"/>
      <c r="U2316" s="8"/>
    </row>
    <row r="2317" spans="16:21" ht="12.75">
      <c r="P2317" s="8"/>
      <c r="Q2317" s="8"/>
      <c r="R2317" s="8"/>
      <c r="S2317" s="8"/>
      <c r="T2317" s="8"/>
      <c r="U2317" s="8"/>
    </row>
    <row r="2318" spans="16:21" ht="12.75">
      <c r="P2318" s="8"/>
      <c r="Q2318" s="8"/>
      <c r="R2318" s="8"/>
      <c r="S2318" s="8"/>
      <c r="T2318" s="8"/>
      <c r="U2318" s="8"/>
    </row>
    <row r="2319" spans="16:21" ht="12.75">
      <c r="P2319" s="8"/>
      <c r="Q2319" s="8"/>
      <c r="R2319" s="8"/>
      <c r="S2319" s="8"/>
      <c r="T2319" s="8"/>
      <c r="U2319" s="8"/>
    </row>
    <row r="2320" spans="16:21" ht="12.75">
      <c r="P2320" s="8"/>
      <c r="Q2320" s="8"/>
      <c r="R2320" s="8"/>
      <c r="S2320" s="8"/>
      <c r="T2320" s="8"/>
      <c r="U2320" s="8"/>
    </row>
    <row r="2321" spans="16:21" ht="12.75">
      <c r="P2321" s="8"/>
      <c r="Q2321" s="8"/>
      <c r="R2321" s="8"/>
      <c r="S2321" s="8"/>
      <c r="T2321" s="8"/>
      <c r="U2321" s="8"/>
    </row>
    <row r="2322" spans="16:21" ht="12.75">
      <c r="P2322" s="8"/>
      <c r="Q2322" s="8"/>
      <c r="R2322" s="8"/>
      <c r="S2322" s="8"/>
      <c r="T2322" s="8"/>
      <c r="U2322" s="8"/>
    </row>
    <row r="2323" spans="16:21" ht="12.75">
      <c r="P2323" s="8"/>
      <c r="Q2323" s="8"/>
      <c r="R2323" s="8"/>
      <c r="S2323" s="8"/>
      <c r="T2323" s="8"/>
      <c r="U2323" s="8"/>
    </row>
    <row r="2324" spans="16:21" ht="12.75">
      <c r="P2324" s="8"/>
      <c r="Q2324" s="8"/>
      <c r="R2324" s="8"/>
      <c r="S2324" s="8"/>
      <c r="T2324" s="8"/>
      <c r="U2324" s="8"/>
    </row>
    <row r="2325" spans="16:21" ht="12.75">
      <c r="P2325" s="8"/>
      <c r="Q2325" s="8"/>
      <c r="R2325" s="8"/>
      <c r="S2325" s="8"/>
      <c r="T2325" s="8"/>
      <c r="U2325" s="8"/>
    </row>
    <row r="2326" spans="16:21" ht="12.75">
      <c r="P2326" s="8"/>
      <c r="Q2326" s="8"/>
      <c r="R2326" s="8"/>
      <c r="S2326" s="8"/>
      <c r="T2326" s="8"/>
      <c r="U2326" s="8"/>
    </row>
    <row r="2327" spans="16:21" ht="12.75">
      <c r="P2327" s="8"/>
      <c r="Q2327" s="8"/>
      <c r="R2327" s="8"/>
      <c r="S2327" s="8"/>
      <c r="T2327" s="8"/>
      <c r="U2327" s="8"/>
    </row>
    <row r="2328" spans="16:21" ht="12.75">
      <c r="P2328" s="8"/>
      <c r="Q2328" s="8"/>
      <c r="R2328" s="8"/>
      <c r="S2328" s="8"/>
      <c r="T2328" s="8"/>
      <c r="U2328" s="8"/>
    </row>
    <row r="2329" spans="16:21" ht="12.75">
      <c r="P2329" s="8"/>
      <c r="Q2329" s="8"/>
      <c r="R2329" s="8"/>
      <c r="S2329" s="8"/>
      <c r="T2329" s="8"/>
      <c r="U2329" s="8"/>
    </row>
    <row r="2330" spans="16:21" ht="12.75">
      <c r="P2330" s="8"/>
      <c r="Q2330" s="8"/>
      <c r="R2330" s="8"/>
      <c r="S2330" s="8"/>
      <c r="T2330" s="8"/>
      <c r="U2330" s="8"/>
    </row>
    <row r="2331" spans="16:21" ht="12.75">
      <c r="P2331" s="8"/>
      <c r="Q2331" s="8"/>
      <c r="R2331" s="8"/>
      <c r="S2331" s="8"/>
      <c r="T2331" s="8"/>
      <c r="U2331" s="8"/>
    </row>
    <row r="2332" spans="16:21" ht="12.75">
      <c r="P2332" s="8"/>
      <c r="Q2332" s="8"/>
      <c r="R2332" s="8"/>
      <c r="S2332" s="8"/>
      <c r="T2332" s="8"/>
      <c r="U2332" s="8"/>
    </row>
    <row r="2333" spans="16:21" ht="12.75">
      <c r="P2333" s="8"/>
      <c r="Q2333" s="8"/>
      <c r="R2333" s="8"/>
      <c r="S2333" s="8"/>
      <c r="T2333" s="8"/>
      <c r="U2333" s="8"/>
    </row>
    <row r="2334" spans="16:21" ht="12.75">
      <c r="P2334" s="8"/>
      <c r="Q2334" s="8"/>
      <c r="R2334" s="8"/>
      <c r="S2334" s="8"/>
      <c r="T2334" s="8"/>
      <c r="U2334" s="8"/>
    </row>
    <row r="2335" spans="16:21" ht="12.75">
      <c r="P2335" s="8"/>
      <c r="Q2335" s="8"/>
      <c r="R2335" s="8"/>
      <c r="S2335" s="8"/>
      <c r="T2335" s="8"/>
      <c r="U2335" s="8"/>
    </row>
    <row r="2336" spans="16:21" ht="12.75">
      <c r="P2336" s="8"/>
      <c r="Q2336" s="8"/>
      <c r="R2336" s="8"/>
      <c r="S2336" s="8"/>
      <c r="T2336" s="8"/>
      <c r="U2336" s="8"/>
    </row>
    <row r="2337" spans="16:21" ht="12.75">
      <c r="P2337" s="8"/>
      <c r="Q2337" s="8"/>
      <c r="R2337" s="8"/>
      <c r="S2337" s="8"/>
      <c r="T2337" s="8"/>
      <c r="U2337" s="8"/>
    </row>
    <row r="2338" spans="16:21" ht="12.75">
      <c r="P2338" s="8"/>
      <c r="Q2338" s="8"/>
      <c r="R2338" s="8"/>
      <c r="S2338" s="8"/>
      <c r="T2338" s="8"/>
      <c r="U2338" s="8"/>
    </row>
    <row r="2339" spans="16:21" ht="12.75">
      <c r="P2339" s="8"/>
      <c r="Q2339" s="8"/>
      <c r="R2339" s="8"/>
      <c r="S2339" s="8"/>
      <c r="T2339" s="8"/>
      <c r="U2339" s="8"/>
    </row>
    <row r="2340" spans="16:21" ht="12.75">
      <c r="P2340" s="8"/>
      <c r="Q2340" s="8"/>
      <c r="R2340" s="8"/>
      <c r="S2340" s="8"/>
      <c r="T2340" s="8"/>
      <c r="U2340" s="8"/>
    </row>
    <row r="2341" spans="16:21" ht="12.75">
      <c r="P2341" s="8"/>
      <c r="Q2341" s="8"/>
      <c r="R2341" s="8"/>
      <c r="S2341" s="8"/>
      <c r="T2341" s="8"/>
      <c r="U2341" s="8"/>
    </row>
    <row r="2342" spans="16:21" ht="12.75">
      <c r="P2342" s="8"/>
      <c r="Q2342" s="8"/>
      <c r="R2342" s="8"/>
      <c r="S2342" s="8"/>
      <c r="T2342" s="8"/>
      <c r="U2342" s="8"/>
    </row>
    <row r="2343" spans="16:21" ht="12.75">
      <c r="P2343" s="8"/>
      <c r="Q2343" s="8"/>
      <c r="R2343" s="8"/>
      <c r="S2343" s="8"/>
      <c r="T2343" s="8"/>
      <c r="U2343" s="8"/>
    </row>
    <row r="2344" spans="16:21" ht="12.75">
      <c r="P2344" s="8"/>
      <c r="Q2344" s="8"/>
      <c r="R2344" s="8"/>
      <c r="S2344" s="8"/>
      <c r="T2344" s="8"/>
      <c r="U2344" s="8"/>
    </row>
    <row r="2345" spans="16:21" ht="12.75">
      <c r="P2345" s="8"/>
      <c r="Q2345" s="8"/>
      <c r="R2345" s="8"/>
      <c r="S2345" s="8"/>
      <c r="T2345" s="8"/>
      <c r="U2345" s="8"/>
    </row>
    <row r="2346" spans="16:21" ht="12.75">
      <c r="P2346" s="8"/>
      <c r="Q2346" s="8"/>
      <c r="R2346" s="8"/>
      <c r="S2346" s="8"/>
      <c r="T2346" s="8"/>
      <c r="U2346" s="8"/>
    </row>
    <row r="2347" spans="16:21" ht="12.75">
      <c r="P2347" s="8"/>
      <c r="Q2347" s="8"/>
      <c r="R2347" s="8"/>
      <c r="S2347" s="8"/>
      <c r="T2347" s="8"/>
      <c r="U2347" s="8"/>
    </row>
    <row r="2348" spans="16:21" ht="12.75">
      <c r="P2348" s="8"/>
      <c r="Q2348" s="8"/>
      <c r="R2348" s="8"/>
      <c r="S2348" s="8"/>
      <c r="T2348" s="8"/>
      <c r="U2348" s="8"/>
    </row>
    <row r="2349" spans="16:21" ht="12.75">
      <c r="P2349" s="8"/>
      <c r="Q2349" s="8"/>
      <c r="R2349" s="8"/>
      <c r="S2349" s="8"/>
      <c r="T2349" s="8"/>
      <c r="U2349" s="8"/>
    </row>
    <row r="2350" spans="16:21" ht="12.75">
      <c r="P2350" s="8"/>
      <c r="Q2350" s="8"/>
      <c r="R2350" s="8"/>
      <c r="S2350" s="8"/>
      <c r="T2350" s="8"/>
      <c r="U2350" s="8"/>
    </row>
    <row r="2351" spans="16:21" ht="12.75">
      <c r="P2351" s="8"/>
      <c r="Q2351" s="8"/>
      <c r="R2351" s="8"/>
      <c r="S2351" s="8"/>
      <c r="T2351" s="8"/>
      <c r="U2351" s="8"/>
    </row>
    <row r="2352" spans="16:21" ht="12.75">
      <c r="P2352" s="8"/>
      <c r="Q2352" s="8"/>
      <c r="R2352" s="8"/>
      <c r="S2352" s="8"/>
      <c r="T2352" s="8"/>
      <c r="U2352" s="8"/>
    </row>
    <row r="2353" spans="16:21" ht="12.75">
      <c r="P2353" s="8"/>
      <c r="Q2353" s="8"/>
      <c r="R2353" s="8"/>
      <c r="S2353" s="8"/>
      <c r="T2353" s="8"/>
      <c r="U2353" s="8"/>
    </row>
    <row r="2354" spans="16:21" ht="12.75">
      <c r="P2354" s="8"/>
      <c r="Q2354" s="8"/>
      <c r="R2354" s="8"/>
      <c r="S2354" s="8"/>
      <c r="T2354" s="8"/>
      <c r="U2354" s="8"/>
    </row>
    <row r="2355" spans="16:21" ht="12.75">
      <c r="P2355" s="8"/>
      <c r="Q2355" s="8"/>
      <c r="R2355" s="8"/>
      <c r="S2355" s="8"/>
      <c r="T2355" s="8"/>
      <c r="U2355" s="8"/>
    </row>
    <row r="2356" spans="16:21" ht="12.75">
      <c r="P2356" s="8"/>
      <c r="Q2356" s="8"/>
      <c r="R2356" s="8"/>
      <c r="S2356" s="8"/>
      <c r="T2356" s="8"/>
      <c r="U2356" s="8"/>
    </row>
    <row r="2357" spans="16:21" ht="12.75">
      <c r="P2357" s="8"/>
      <c r="Q2357" s="8"/>
      <c r="R2357" s="8"/>
      <c r="S2357" s="8"/>
      <c r="T2357" s="8"/>
      <c r="U2357" s="8"/>
    </row>
    <row r="2358" spans="16:21" ht="12.75">
      <c r="P2358" s="8"/>
      <c r="Q2358" s="8"/>
      <c r="R2358" s="8"/>
      <c r="S2358" s="8"/>
      <c r="T2358" s="8"/>
      <c r="U2358" s="8"/>
    </row>
    <row r="2359" spans="16:21" ht="12.75">
      <c r="P2359" s="8"/>
      <c r="Q2359" s="8"/>
      <c r="R2359" s="8"/>
      <c r="S2359" s="8"/>
      <c r="T2359" s="8"/>
      <c r="U2359" s="8"/>
    </row>
    <row r="2360" spans="16:21" ht="12.75">
      <c r="P2360" s="8"/>
      <c r="Q2360" s="8"/>
      <c r="R2360" s="8"/>
      <c r="S2360" s="8"/>
      <c r="T2360" s="8"/>
      <c r="U2360" s="8"/>
    </row>
    <row r="2361" spans="16:21" ht="12.75">
      <c r="P2361" s="8"/>
      <c r="Q2361" s="8"/>
      <c r="R2361" s="8"/>
      <c r="S2361" s="8"/>
      <c r="T2361" s="8"/>
      <c r="U2361" s="8"/>
    </row>
    <row r="2362" spans="16:21" ht="12.75">
      <c r="P2362" s="8"/>
      <c r="Q2362" s="8"/>
      <c r="R2362" s="8"/>
      <c r="S2362" s="8"/>
      <c r="T2362" s="8"/>
      <c r="U2362" s="8"/>
    </row>
    <row r="2363" spans="16:21" ht="12.75">
      <c r="P2363" s="8"/>
      <c r="Q2363" s="8"/>
      <c r="R2363" s="8"/>
      <c r="S2363" s="8"/>
      <c r="T2363" s="8"/>
      <c r="U2363" s="8"/>
    </row>
    <row r="2364" spans="16:21" ht="12.75">
      <c r="P2364" s="8"/>
      <c r="Q2364" s="8"/>
      <c r="R2364" s="8"/>
      <c r="S2364" s="8"/>
      <c r="T2364" s="8"/>
      <c r="U2364" s="8"/>
    </row>
    <row r="2365" spans="16:21" ht="12.75">
      <c r="P2365" s="8"/>
      <c r="Q2365" s="8"/>
      <c r="R2365" s="8"/>
      <c r="S2365" s="8"/>
      <c r="T2365" s="8"/>
      <c r="U2365" s="8"/>
    </row>
    <row r="2366" spans="16:21" ht="12.75">
      <c r="P2366" s="8"/>
      <c r="Q2366" s="8"/>
      <c r="R2366" s="8"/>
      <c r="S2366" s="8"/>
      <c r="T2366" s="8"/>
      <c r="U2366" s="8"/>
    </row>
    <row r="2367" spans="16:21" ht="12.75">
      <c r="P2367" s="8"/>
      <c r="Q2367" s="8"/>
      <c r="R2367" s="8"/>
      <c r="S2367" s="8"/>
      <c r="T2367" s="8"/>
      <c r="U2367" s="8"/>
    </row>
    <row r="2368" spans="16:21" ht="12.75">
      <c r="P2368" s="8"/>
      <c r="Q2368" s="8"/>
      <c r="R2368" s="8"/>
      <c r="S2368" s="8"/>
      <c r="T2368" s="8"/>
      <c r="U2368" s="8"/>
    </row>
    <row r="2369" spans="16:21" ht="12.75">
      <c r="P2369" s="8"/>
      <c r="Q2369" s="8"/>
      <c r="R2369" s="8"/>
      <c r="S2369" s="8"/>
      <c r="T2369" s="8"/>
      <c r="U2369" s="8"/>
    </row>
    <row r="2370" spans="16:21" ht="12.75">
      <c r="P2370" s="8"/>
      <c r="Q2370" s="8"/>
      <c r="R2370" s="8"/>
      <c r="S2370" s="8"/>
      <c r="T2370" s="8"/>
      <c r="U2370" s="8"/>
    </row>
    <row r="2371" spans="16:21" ht="12.75">
      <c r="P2371" s="8"/>
      <c r="Q2371" s="8"/>
      <c r="R2371" s="8"/>
      <c r="S2371" s="8"/>
      <c r="T2371" s="8"/>
      <c r="U2371" s="8"/>
    </row>
    <row r="2372" spans="16:21" ht="12.75">
      <c r="P2372" s="8"/>
      <c r="Q2372" s="8"/>
      <c r="R2372" s="8"/>
      <c r="S2372" s="8"/>
      <c r="T2372" s="8"/>
      <c r="U2372" s="8"/>
    </row>
    <row r="2373" spans="16:21" ht="12.75">
      <c r="P2373" s="8"/>
      <c r="Q2373" s="8"/>
      <c r="R2373" s="8"/>
      <c r="S2373" s="8"/>
      <c r="T2373" s="8"/>
      <c r="U2373" s="8"/>
    </row>
    <row r="2374" spans="16:21" ht="12.75">
      <c r="P2374" s="8"/>
      <c r="Q2374" s="8"/>
      <c r="R2374" s="8"/>
      <c r="S2374" s="8"/>
      <c r="T2374" s="8"/>
      <c r="U2374" s="8"/>
    </row>
    <row r="2375" spans="16:21" ht="12.75">
      <c r="P2375" s="8"/>
      <c r="Q2375" s="8"/>
      <c r="R2375" s="8"/>
      <c r="S2375" s="8"/>
      <c r="T2375" s="8"/>
      <c r="U2375" s="8"/>
    </row>
    <row r="2376" spans="16:21" ht="12.75">
      <c r="P2376" s="8"/>
      <c r="Q2376" s="8"/>
      <c r="R2376" s="8"/>
      <c r="S2376" s="8"/>
      <c r="T2376" s="8"/>
      <c r="U2376" s="8"/>
    </row>
    <row r="2377" spans="16:21" ht="12.75">
      <c r="P2377" s="8"/>
      <c r="Q2377" s="8"/>
      <c r="R2377" s="8"/>
      <c r="S2377" s="8"/>
      <c r="T2377" s="8"/>
      <c r="U2377" s="8"/>
    </row>
    <row r="2378" spans="16:21" ht="12.75">
      <c r="P2378" s="8"/>
      <c r="Q2378" s="8"/>
      <c r="R2378" s="8"/>
      <c r="S2378" s="8"/>
      <c r="T2378" s="8"/>
      <c r="U2378" s="8"/>
    </row>
    <row r="2379" spans="16:21" ht="12.75">
      <c r="P2379" s="8"/>
      <c r="Q2379" s="8"/>
      <c r="R2379" s="8"/>
      <c r="S2379" s="8"/>
      <c r="T2379" s="8"/>
      <c r="U2379" s="8"/>
    </row>
    <row r="2380" spans="16:21" ht="12.75">
      <c r="P2380" s="8"/>
      <c r="Q2380" s="8"/>
      <c r="R2380" s="8"/>
      <c r="S2380" s="8"/>
      <c r="T2380" s="8"/>
      <c r="U2380" s="8"/>
    </row>
    <row r="2381" spans="16:21" ht="12.75">
      <c r="P2381" s="8"/>
      <c r="Q2381" s="8"/>
      <c r="R2381" s="8"/>
      <c r="S2381" s="8"/>
      <c r="T2381" s="8"/>
      <c r="U2381" s="8"/>
    </row>
    <row r="2382" spans="16:21" ht="12.75">
      <c r="P2382" s="8"/>
      <c r="Q2382" s="8"/>
      <c r="R2382" s="8"/>
      <c r="S2382" s="8"/>
      <c r="T2382" s="8"/>
      <c r="U2382" s="8"/>
    </row>
    <row r="2383" spans="16:21" ht="12.75">
      <c r="P2383" s="8"/>
      <c r="Q2383" s="8"/>
      <c r="R2383" s="8"/>
      <c r="S2383" s="8"/>
      <c r="T2383" s="8"/>
      <c r="U2383" s="8"/>
    </row>
    <row r="2384" spans="16:21" ht="12.75">
      <c r="P2384" s="8"/>
      <c r="Q2384" s="8"/>
      <c r="R2384" s="8"/>
      <c r="S2384" s="8"/>
      <c r="T2384" s="8"/>
      <c r="U2384" s="8"/>
    </row>
    <row r="2385" spans="16:21" ht="12.75">
      <c r="P2385" s="8"/>
      <c r="Q2385" s="8"/>
      <c r="R2385" s="8"/>
      <c r="S2385" s="8"/>
      <c r="T2385" s="8"/>
      <c r="U2385" s="8"/>
    </row>
    <row r="2386" spans="16:21" ht="12.75">
      <c r="P2386" s="8"/>
      <c r="Q2386" s="8"/>
      <c r="R2386" s="8"/>
      <c r="S2386" s="8"/>
      <c r="T2386" s="8"/>
      <c r="U2386" s="8"/>
    </row>
    <row r="2387" spans="16:21" ht="12.75">
      <c r="P2387" s="8"/>
      <c r="Q2387" s="8"/>
      <c r="R2387" s="8"/>
      <c r="S2387" s="8"/>
      <c r="T2387" s="8"/>
      <c r="U2387" s="8"/>
    </row>
    <row r="2388" spans="16:21" ht="12.75">
      <c r="P2388" s="8"/>
      <c r="Q2388" s="8"/>
      <c r="R2388" s="8"/>
      <c r="S2388" s="8"/>
      <c r="T2388" s="8"/>
      <c r="U2388" s="8"/>
    </row>
    <row r="2389" spans="16:21" ht="12.75">
      <c r="P2389" s="8"/>
      <c r="Q2389" s="8"/>
      <c r="R2389" s="8"/>
      <c r="S2389" s="8"/>
      <c r="T2389" s="8"/>
      <c r="U2389" s="8"/>
    </row>
    <row r="2390" spans="16:21" ht="12.75">
      <c r="P2390" s="8"/>
      <c r="Q2390" s="8"/>
      <c r="R2390" s="8"/>
      <c r="S2390" s="8"/>
      <c r="T2390" s="8"/>
      <c r="U2390" s="8"/>
    </row>
    <row r="2391" spans="16:21" ht="12.75">
      <c r="P2391" s="8"/>
      <c r="Q2391" s="8"/>
      <c r="R2391" s="8"/>
      <c r="S2391" s="8"/>
      <c r="T2391" s="8"/>
      <c r="U2391" s="8"/>
    </row>
    <row r="2392" spans="16:21" ht="12.75">
      <c r="P2392" s="8"/>
      <c r="Q2392" s="8"/>
      <c r="R2392" s="8"/>
      <c r="S2392" s="8"/>
      <c r="T2392" s="8"/>
      <c r="U2392" s="8"/>
    </row>
    <row r="2393" spans="16:21" ht="12.75">
      <c r="P2393" s="8"/>
      <c r="Q2393" s="8"/>
      <c r="R2393" s="8"/>
      <c r="S2393" s="8"/>
      <c r="T2393" s="8"/>
      <c r="U2393" s="8"/>
    </row>
    <row r="2394" spans="16:21" ht="12.75">
      <c r="P2394" s="8"/>
      <c r="Q2394" s="8"/>
      <c r="R2394" s="8"/>
      <c r="S2394" s="8"/>
      <c r="T2394" s="8"/>
      <c r="U2394" s="8"/>
    </row>
    <row r="2395" spans="16:21" ht="12.75">
      <c r="P2395" s="8"/>
      <c r="Q2395" s="8"/>
      <c r="R2395" s="8"/>
      <c r="S2395" s="8"/>
      <c r="T2395" s="8"/>
      <c r="U2395" s="8"/>
    </row>
    <row r="2396" spans="16:21" ht="12.75">
      <c r="P2396" s="8"/>
      <c r="Q2396" s="8"/>
      <c r="R2396" s="8"/>
      <c r="S2396" s="8"/>
      <c r="T2396" s="8"/>
      <c r="U2396" s="8"/>
    </row>
    <row r="2397" spans="16:21" ht="12.75">
      <c r="P2397" s="8"/>
      <c r="Q2397" s="8"/>
      <c r="R2397" s="8"/>
      <c r="S2397" s="8"/>
      <c r="T2397" s="8"/>
      <c r="U2397" s="8"/>
    </row>
    <row r="2398" spans="16:21" ht="12.75">
      <c r="P2398" s="8"/>
      <c r="Q2398" s="8"/>
      <c r="R2398" s="8"/>
      <c r="S2398" s="8"/>
      <c r="T2398" s="8"/>
      <c r="U2398" s="8"/>
    </row>
    <row r="2399" spans="16:21" ht="12.75">
      <c r="P2399" s="8"/>
      <c r="Q2399" s="8"/>
      <c r="R2399" s="8"/>
      <c r="S2399" s="8"/>
      <c r="T2399" s="8"/>
      <c r="U2399" s="8"/>
    </row>
    <row r="2400" spans="16:21" ht="12.75">
      <c r="P2400" s="8"/>
      <c r="Q2400" s="8"/>
      <c r="R2400" s="8"/>
      <c r="S2400" s="8"/>
      <c r="T2400" s="8"/>
      <c r="U2400" s="8"/>
    </row>
    <row r="2401" spans="16:21" ht="12.75">
      <c r="P2401" s="8"/>
      <c r="Q2401" s="8"/>
      <c r="R2401" s="8"/>
      <c r="S2401" s="8"/>
      <c r="T2401" s="8"/>
      <c r="U2401" s="8"/>
    </row>
    <row r="2402" spans="16:21" ht="12.75">
      <c r="P2402" s="8"/>
      <c r="Q2402" s="8"/>
      <c r="R2402" s="8"/>
      <c r="S2402" s="8"/>
      <c r="T2402" s="8"/>
      <c r="U2402" s="8"/>
    </row>
    <row r="2403" spans="16:21" ht="12.75">
      <c r="P2403" s="8"/>
      <c r="Q2403" s="8"/>
      <c r="R2403" s="8"/>
      <c r="S2403" s="8"/>
      <c r="T2403" s="8"/>
      <c r="U2403" s="8"/>
    </row>
    <row r="2404" spans="16:21" ht="12.75">
      <c r="P2404" s="8"/>
      <c r="Q2404" s="8"/>
      <c r="R2404" s="8"/>
      <c r="S2404" s="8"/>
      <c r="T2404" s="8"/>
      <c r="U2404" s="8"/>
    </row>
    <row r="2405" spans="16:21" ht="12.75">
      <c r="P2405" s="8"/>
      <c r="Q2405" s="8"/>
      <c r="R2405" s="8"/>
      <c r="S2405" s="8"/>
      <c r="T2405" s="8"/>
      <c r="U2405" s="8"/>
    </row>
    <row r="2406" spans="16:21" ht="12.75">
      <c r="P2406" s="8"/>
      <c r="Q2406" s="8"/>
      <c r="R2406" s="8"/>
      <c r="S2406" s="8"/>
      <c r="T2406" s="8"/>
      <c r="U2406" s="8"/>
    </row>
    <row r="2407" spans="16:21" ht="12.75">
      <c r="P2407" s="8"/>
      <c r="Q2407" s="8"/>
      <c r="R2407" s="8"/>
      <c r="S2407" s="8"/>
      <c r="T2407" s="8"/>
      <c r="U2407" s="8"/>
    </row>
    <row r="2408" spans="16:21" ht="12.75">
      <c r="P2408" s="8"/>
      <c r="Q2408" s="8"/>
      <c r="R2408" s="8"/>
      <c r="S2408" s="8"/>
      <c r="T2408" s="8"/>
      <c r="U2408" s="8"/>
    </row>
    <row r="2409" spans="16:21" ht="12.75">
      <c r="P2409" s="8"/>
      <c r="Q2409" s="8"/>
      <c r="R2409" s="8"/>
      <c r="S2409" s="8"/>
      <c r="T2409" s="8"/>
      <c r="U2409" s="8"/>
    </row>
    <row r="2410" spans="16:21" ht="12.75">
      <c r="P2410" s="8"/>
      <c r="Q2410" s="8"/>
      <c r="R2410" s="8"/>
      <c r="S2410" s="8"/>
      <c r="T2410" s="8"/>
      <c r="U2410" s="8"/>
    </row>
    <row r="2411" spans="16:21" ht="12.75">
      <c r="P2411" s="8"/>
      <c r="Q2411" s="8"/>
      <c r="R2411" s="8"/>
      <c r="S2411" s="8"/>
      <c r="T2411" s="8"/>
      <c r="U2411" s="8"/>
    </row>
    <row r="2412" spans="16:21" ht="12.75">
      <c r="P2412" s="8"/>
      <c r="Q2412" s="8"/>
      <c r="R2412" s="8"/>
      <c r="S2412" s="8"/>
      <c r="T2412" s="8"/>
      <c r="U2412" s="8"/>
    </row>
    <row r="2413" spans="16:21" ht="12.75">
      <c r="P2413" s="8"/>
      <c r="Q2413" s="8"/>
      <c r="R2413" s="8"/>
      <c r="S2413" s="8"/>
      <c r="T2413" s="8"/>
      <c r="U2413" s="8"/>
    </row>
    <row r="2414" spans="16:21" ht="12.75">
      <c r="P2414" s="8"/>
      <c r="Q2414" s="8"/>
      <c r="R2414" s="8"/>
      <c r="S2414" s="8"/>
      <c r="T2414" s="8"/>
      <c r="U2414" s="8"/>
    </row>
    <row r="2415" spans="16:21" ht="12.75">
      <c r="P2415" s="8"/>
      <c r="Q2415" s="8"/>
      <c r="R2415" s="8"/>
      <c r="S2415" s="8"/>
      <c r="T2415" s="8"/>
      <c r="U2415" s="8"/>
    </row>
    <row r="2416" spans="16:21" ht="12.75">
      <c r="P2416" s="8"/>
      <c r="Q2416" s="8"/>
      <c r="R2416" s="8"/>
      <c r="S2416" s="8"/>
      <c r="T2416" s="8"/>
      <c r="U2416" s="8"/>
    </row>
    <row r="2417" spans="16:21" ht="12.75">
      <c r="P2417" s="8"/>
      <c r="Q2417" s="8"/>
      <c r="R2417" s="8"/>
      <c r="S2417" s="8"/>
      <c r="T2417" s="8"/>
      <c r="U2417" s="8"/>
    </row>
    <row r="2418" spans="16:21" ht="12.75">
      <c r="P2418" s="8"/>
      <c r="Q2418" s="8"/>
      <c r="R2418" s="8"/>
      <c r="S2418" s="8"/>
      <c r="T2418" s="8"/>
      <c r="U2418" s="8"/>
    </row>
    <row r="2419" spans="16:21" ht="12.75">
      <c r="P2419" s="8"/>
      <c r="Q2419" s="8"/>
      <c r="R2419" s="8"/>
      <c r="S2419" s="8"/>
      <c r="T2419" s="8"/>
      <c r="U2419" s="8"/>
    </row>
    <row r="2420" spans="16:21" ht="12.75">
      <c r="P2420" s="8"/>
      <c r="Q2420" s="8"/>
      <c r="R2420" s="8"/>
      <c r="S2420" s="8"/>
      <c r="T2420" s="8"/>
      <c r="U2420" s="8"/>
    </row>
    <row r="2421" spans="16:21" ht="12.75">
      <c r="P2421" s="8"/>
      <c r="Q2421" s="8"/>
      <c r="R2421" s="8"/>
      <c r="S2421" s="8"/>
      <c r="T2421" s="8"/>
      <c r="U2421" s="8"/>
    </row>
    <row r="2422" spans="16:21" ht="12.75">
      <c r="P2422" s="8"/>
      <c r="Q2422" s="8"/>
      <c r="R2422" s="8"/>
      <c r="S2422" s="8"/>
      <c r="T2422" s="8"/>
      <c r="U2422" s="8"/>
    </row>
    <row r="2423" spans="16:21" ht="12.75">
      <c r="P2423" s="8"/>
      <c r="Q2423" s="8"/>
      <c r="R2423" s="8"/>
      <c r="S2423" s="8"/>
      <c r="T2423" s="8"/>
      <c r="U2423" s="8"/>
    </row>
    <row r="2424" spans="16:21" ht="12.75">
      <c r="P2424" s="8"/>
      <c r="Q2424" s="8"/>
      <c r="R2424" s="8"/>
      <c r="S2424" s="8"/>
      <c r="T2424" s="8"/>
      <c r="U2424" s="8"/>
    </row>
    <row r="2425" spans="16:21" ht="12.75">
      <c r="P2425" s="8"/>
      <c r="Q2425" s="8"/>
      <c r="R2425" s="8"/>
      <c r="S2425" s="8"/>
      <c r="T2425" s="8"/>
      <c r="U2425" s="8"/>
    </row>
    <row r="2426" spans="16:21" ht="12.75">
      <c r="P2426" s="8"/>
      <c r="Q2426" s="8"/>
      <c r="R2426" s="8"/>
      <c r="S2426" s="8"/>
      <c r="T2426" s="8"/>
      <c r="U2426" s="8"/>
    </row>
    <row r="2427" spans="16:21" ht="12.75">
      <c r="P2427" s="8"/>
      <c r="Q2427" s="8"/>
      <c r="R2427" s="8"/>
      <c r="S2427" s="8"/>
      <c r="T2427" s="8"/>
      <c r="U2427" s="8"/>
    </row>
    <row r="2428" spans="16:21" ht="12.75">
      <c r="P2428" s="8"/>
      <c r="Q2428" s="8"/>
      <c r="R2428" s="8"/>
      <c r="S2428" s="8"/>
      <c r="T2428" s="8"/>
      <c r="U2428" s="8"/>
    </row>
    <row r="2429" spans="16:21" ht="12.75">
      <c r="P2429" s="8"/>
      <c r="Q2429" s="8"/>
      <c r="R2429" s="8"/>
      <c r="S2429" s="8"/>
      <c r="T2429" s="8"/>
      <c r="U2429" s="8"/>
    </row>
    <row r="2430" spans="16:21" ht="12.75">
      <c r="P2430" s="8"/>
      <c r="Q2430" s="8"/>
      <c r="R2430" s="8"/>
      <c r="S2430" s="8"/>
      <c r="T2430" s="8"/>
      <c r="U2430" s="8"/>
    </row>
    <row r="2431" spans="16:21" ht="12.75">
      <c r="P2431" s="8"/>
      <c r="Q2431" s="8"/>
      <c r="R2431" s="8"/>
      <c r="S2431" s="8"/>
      <c r="T2431" s="8"/>
      <c r="U2431" s="8"/>
    </row>
    <row r="2432" spans="16:21" ht="12.75">
      <c r="P2432" s="8"/>
      <c r="Q2432" s="8"/>
      <c r="R2432" s="8"/>
      <c r="S2432" s="8"/>
      <c r="T2432" s="8"/>
      <c r="U2432" s="8"/>
    </row>
    <row r="2433" spans="16:21" ht="12.75">
      <c r="P2433" s="8"/>
      <c r="Q2433" s="8"/>
      <c r="R2433" s="8"/>
      <c r="S2433" s="8"/>
      <c r="T2433" s="8"/>
      <c r="U2433" s="8"/>
    </row>
    <row r="2434" spans="16:21" ht="12.75">
      <c r="P2434" s="8"/>
      <c r="Q2434" s="8"/>
      <c r="R2434" s="8"/>
      <c r="S2434" s="8"/>
      <c r="T2434" s="8"/>
      <c r="U2434" s="8"/>
    </row>
    <row r="2435" spans="16:21" ht="12.75">
      <c r="P2435" s="8"/>
      <c r="Q2435" s="8"/>
      <c r="R2435" s="8"/>
      <c r="S2435" s="8"/>
      <c r="T2435" s="8"/>
      <c r="U2435" s="8"/>
    </row>
    <row r="2436" spans="16:21" ht="12.75">
      <c r="P2436" s="8"/>
      <c r="Q2436" s="8"/>
      <c r="R2436" s="8"/>
      <c r="S2436" s="8"/>
      <c r="T2436" s="8"/>
      <c r="U2436" s="8"/>
    </row>
    <row r="2437" spans="16:21" ht="12.75">
      <c r="P2437" s="8"/>
      <c r="Q2437" s="8"/>
      <c r="R2437" s="8"/>
      <c r="S2437" s="8"/>
      <c r="T2437" s="8"/>
      <c r="U2437" s="8"/>
    </row>
    <row r="2438" spans="16:21" ht="12.75">
      <c r="P2438" s="8"/>
      <c r="Q2438" s="8"/>
      <c r="R2438" s="8"/>
      <c r="S2438" s="8"/>
      <c r="T2438" s="8"/>
      <c r="U2438" s="8"/>
    </row>
    <row r="2439" spans="16:21" ht="12.75">
      <c r="P2439" s="8"/>
      <c r="Q2439" s="8"/>
      <c r="R2439" s="8"/>
      <c r="S2439" s="8"/>
      <c r="T2439" s="8"/>
      <c r="U2439" s="8"/>
    </row>
    <row r="2440" spans="16:21" ht="12.75">
      <c r="P2440" s="8"/>
      <c r="Q2440" s="8"/>
      <c r="R2440" s="8"/>
      <c r="S2440" s="8"/>
      <c r="T2440" s="8"/>
      <c r="U2440" s="8"/>
    </row>
    <row r="2441" spans="16:21" ht="12.75">
      <c r="P2441" s="8"/>
      <c r="Q2441" s="8"/>
      <c r="R2441" s="8"/>
      <c r="S2441" s="8"/>
      <c r="T2441" s="8"/>
      <c r="U2441" s="8"/>
    </row>
    <row r="2442" spans="16:21" ht="12.75">
      <c r="P2442" s="8"/>
      <c r="Q2442" s="8"/>
      <c r="R2442" s="8"/>
      <c r="S2442" s="8"/>
      <c r="T2442" s="8"/>
      <c r="U2442" s="8"/>
    </row>
    <row r="2443" spans="16:21" ht="12.75">
      <c r="P2443" s="8"/>
      <c r="Q2443" s="8"/>
      <c r="R2443" s="8"/>
      <c r="S2443" s="8"/>
      <c r="T2443" s="8"/>
      <c r="U2443" s="8"/>
    </row>
    <row r="2444" spans="16:21" ht="12.75">
      <c r="P2444" s="8"/>
      <c r="Q2444" s="8"/>
      <c r="R2444" s="8"/>
      <c r="S2444" s="8"/>
      <c r="T2444" s="8"/>
      <c r="U2444" s="8"/>
    </row>
    <row r="2445" spans="16:21" ht="12.75">
      <c r="P2445" s="8"/>
      <c r="Q2445" s="8"/>
      <c r="R2445" s="8"/>
      <c r="S2445" s="8"/>
      <c r="T2445" s="8"/>
      <c r="U2445" s="8"/>
    </row>
    <row r="2446" spans="16:21" ht="12.75">
      <c r="P2446" s="8"/>
      <c r="Q2446" s="8"/>
      <c r="R2446" s="8"/>
      <c r="S2446" s="8"/>
      <c r="T2446" s="8"/>
      <c r="U2446" s="8"/>
    </row>
    <row r="2447" spans="16:21" ht="12.75">
      <c r="P2447" s="8"/>
      <c r="Q2447" s="8"/>
      <c r="R2447" s="8"/>
      <c r="S2447" s="8"/>
      <c r="T2447" s="8"/>
      <c r="U2447" s="8"/>
    </row>
    <row r="2448" spans="16:21" ht="12.75">
      <c r="P2448" s="8"/>
      <c r="Q2448" s="8"/>
      <c r="R2448" s="8"/>
      <c r="S2448" s="8"/>
      <c r="T2448" s="8"/>
      <c r="U2448" s="8"/>
    </row>
    <row r="2449" spans="16:21" ht="12.75">
      <c r="P2449" s="8"/>
      <c r="Q2449" s="8"/>
      <c r="R2449" s="8"/>
      <c r="S2449" s="8"/>
      <c r="T2449" s="8"/>
      <c r="U2449" s="8"/>
    </row>
    <row r="2450" spans="16:21" ht="12.75">
      <c r="P2450" s="8"/>
      <c r="Q2450" s="8"/>
      <c r="R2450" s="8"/>
      <c r="S2450" s="8"/>
      <c r="T2450" s="8"/>
      <c r="U2450" s="8"/>
    </row>
    <row r="2451" spans="16:21" ht="12.75">
      <c r="P2451" s="8"/>
      <c r="Q2451" s="8"/>
      <c r="R2451" s="8"/>
      <c r="S2451" s="8"/>
      <c r="T2451" s="8"/>
      <c r="U2451" s="8"/>
    </row>
    <row r="2452" spans="16:21" ht="12.75">
      <c r="P2452" s="8"/>
      <c r="Q2452" s="8"/>
      <c r="R2452" s="8"/>
      <c r="S2452" s="8"/>
      <c r="T2452" s="8"/>
      <c r="U2452" s="8"/>
    </row>
    <row r="2453" spans="16:21" ht="12.75">
      <c r="P2453" s="8"/>
      <c r="Q2453" s="8"/>
      <c r="R2453" s="8"/>
      <c r="S2453" s="8"/>
      <c r="T2453" s="8"/>
      <c r="U2453" s="8"/>
    </row>
    <row r="2454" spans="16:21" ht="12.75">
      <c r="P2454" s="8"/>
      <c r="Q2454" s="8"/>
      <c r="R2454" s="8"/>
      <c r="S2454" s="8"/>
      <c r="T2454" s="8"/>
      <c r="U2454" s="8"/>
    </row>
    <row r="2455" spans="16:21" ht="12.75">
      <c r="P2455" s="8"/>
      <c r="Q2455" s="8"/>
      <c r="R2455" s="8"/>
      <c r="S2455" s="8"/>
      <c r="T2455" s="8"/>
      <c r="U2455" s="8"/>
    </row>
    <row r="2456" spans="16:21" ht="12.75">
      <c r="P2456" s="8"/>
      <c r="Q2456" s="8"/>
      <c r="R2456" s="8"/>
      <c r="S2456" s="8"/>
      <c r="T2456" s="8"/>
      <c r="U2456" s="8"/>
    </row>
    <row r="2457" spans="16:21" ht="12.75">
      <c r="P2457" s="8"/>
      <c r="Q2457" s="8"/>
      <c r="R2457" s="8"/>
      <c r="S2457" s="8"/>
      <c r="T2457" s="8"/>
      <c r="U2457" s="8"/>
    </row>
    <row r="2458" spans="16:21" ht="12.75">
      <c r="P2458" s="8"/>
      <c r="Q2458" s="8"/>
      <c r="R2458" s="8"/>
      <c r="S2458" s="8"/>
      <c r="T2458" s="8"/>
      <c r="U2458" s="8"/>
    </row>
    <row r="2459" spans="16:21" ht="12.75">
      <c r="P2459" s="8"/>
      <c r="Q2459" s="8"/>
      <c r="R2459" s="8"/>
      <c r="S2459" s="8"/>
      <c r="T2459" s="8"/>
      <c r="U2459" s="8"/>
    </row>
    <row r="2460" spans="16:21" ht="12.75">
      <c r="P2460" s="8"/>
      <c r="Q2460" s="8"/>
      <c r="R2460" s="8"/>
      <c r="S2460" s="8"/>
      <c r="T2460" s="8"/>
      <c r="U2460" s="8"/>
    </row>
    <row r="2461" spans="16:21" ht="12.75">
      <c r="P2461" s="8"/>
      <c r="Q2461" s="8"/>
      <c r="R2461" s="8"/>
      <c r="S2461" s="8"/>
      <c r="T2461" s="8"/>
      <c r="U2461" s="8"/>
    </row>
    <row r="2462" spans="16:21" ht="12.75">
      <c r="P2462" s="8"/>
      <c r="Q2462" s="8"/>
      <c r="R2462" s="8"/>
      <c r="S2462" s="8"/>
      <c r="T2462" s="8"/>
      <c r="U2462" s="8"/>
    </row>
    <row r="2463" spans="16:21" ht="12.75">
      <c r="P2463" s="8"/>
      <c r="Q2463" s="8"/>
      <c r="R2463" s="8"/>
      <c r="S2463" s="8"/>
      <c r="T2463" s="8"/>
      <c r="U2463" s="8"/>
    </row>
    <row r="2464" spans="16:21" ht="12.75">
      <c r="P2464" s="8"/>
      <c r="Q2464" s="8"/>
      <c r="R2464" s="8"/>
      <c r="S2464" s="8"/>
      <c r="T2464" s="8"/>
      <c r="U2464" s="8"/>
    </row>
    <row r="2465" spans="16:21" ht="12.75">
      <c r="P2465" s="8"/>
      <c r="Q2465" s="8"/>
      <c r="R2465" s="8"/>
      <c r="S2465" s="8"/>
      <c r="T2465" s="8"/>
      <c r="U2465" s="8"/>
    </row>
    <row r="2466" spans="16:21" ht="12.75">
      <c r="P2466" s="8"/>
      <c r="Q2466" s="8"/>
      <c r="R2466" s="8"/>
      <c r="S2466" s="8"/>
      <c r="T2466" s="8"/>
      <c r="U2466" s="8"/>
    </row>
    <row r="2467" spans="16:21" ht="12.75">
      <c r="P2467" s="8"/>
      <c r="Q2467" s="8"/>
      <c r="R2467" s="8"/>
      <c r="S2467" s="8"/>
      <c r="T2467" s="8"/>
      <c r="U2467" s="8"/>
    </row>
    <row r="2468" spans="16:21" ht="12.75">
      <c r="P2468" s="8"/>
      <c r="Q2468" s="8"/>
      <c r="R2468" s="8"/>
      <c r="S2468" s="8"/>
      <c r="T2468" s="8"/>
      <c r="U2468" s="8"/>
    </row>
    <row r="2469" spans="16:21" ht="12.75">
      <c r="P2469" s="8"/>
      <c r="Q2469" s="8"/>
      <c r="R2469" s="8"/>
      <c r="S2469" s="8"/>
      <c r="T2469" s="8"/>
      <c r="U2469" s="8"/>
    </row>
    <row r="2470" spans="16:21" ht="12.75">
      <c r="P2470" s="8"/>
      <c r="Q2470" s="8"/>
      <c r="R2470" s="8"/>
      <c r="S2470" s="8"/>
      <c r="T2470" s="8"/>
      <c r="U2470" s="8"/>
    </row>
    <row r="2471" spans="16:21" ht="12.75">
      <c r="P2471" s="8"/>
      <c r="Q2471" s="8"/>
      <c r="R2471" s="8"/>
      <c r="S2471" s="8"/>
      <c r="T2471" s="8"/>
      <c r="U2471" s="8"/>
    </row>
    <row r="2472" spans="16:21" ht="12.75">
      <c r="P2472" s="8"/>
      <c r="Q2472" s="8"/>
      <c r="R2472" s="8"/>
      <c r="S2472" s="8"/>
      <c r="T2472" s="8"/>
      <c r="U2472" s="8"/>
    </row>
    <row r="2473" spans="16:21" ht="12.75">
      <c r="P2473" s="8"/>
      <c r="Q2473" s="8"/>
      <c r="R2473" s="8"/>
      <c r="S2473" s="8"/>
      <c r="T2473" s="8"/>
      <c r="U2473" s="8"/>
    </row>
    <row r="2474" spans="16:21" ht="12.75">
      <c r="P2474" s="8"/>
      <c r="Q2474" s="8"/>
      <c r="R2474" s="8"/>
      <c r="S2474" s="8"/>
      <c r="T2474" s="8"/>
      <c r="U2474" s="8"/>
    </row>
    <row r="2475" spans="16:21" ht="12.75">
      <c r="P2475" s="8"/>
      <c r="Q2475" s="8"/>
      <c r="R2475" s="8"/>
      <c r="S2475" s="8"/>
      <c r="T2475" s="8"/>
      <c r="U2475" s="8"/>
    </row>
    <row r="2476" spans="16:21" ht="12.75">
      <c r="P2476" s="8"/>
      <c r="Q2476" s="8"/>
      <c r="R2476" s="8"/>
      <c r="S2476" s="8"/>
      <c r="T2476" s="8"/>
      <c r="U2476" s="8"/>
    </row>
    <row r="2477" spans="16:21" ht="12.75">
      <c r="P2477" s="8"/>
      <c r="Q2477" s="8"/>
      <c r="R2477" s="8"/>
      <c r="S2477" s="8"/>
      <c r="T2477" s="8"/>
      <c r="U2477" s="8"/>
    </row>
    <row r="2478" spans="16:21" ht="12.75">
      <c r="P2478" s="8"/>
      <c r="Q2478" s="8"/>
      <c r="R2478" s="8"/>
      <c r="S2478" s="8"/>
      <c r="T2478" s="8"/>
      <c r="U2478" s="8"/>
    </row>
    <row r="2479" spans="16:21" ht="12.75">
      <c r="P2479" s="8"/>
      <c r="Q2479" s="8"/>
      <c r="R2479" s="8"/>
      <c r="S2479" s="8"/>
      <c r="T2479" s="8"/>
      <c r="U2479" s="8"/>
    </row>
    <row r="2480" spans="16:21" ht="12.75">
      <c r="P2480" s="8"/>
      <c r="Q2480" s="8"/>
      <c r="R2480" s="8"/>
      <c r="S2480" s="8"/>
      <c r="T2480" s="8"/>
      <c r="U2480" s="8"/>
    </row>
    <row r="2481" spans="16:21" ht="12.75">
      <c r="P2481" s="8"/>
      <c r="Q2481" s="8"/>
      <c r="R2481" s="8"/>
      <c r="S2481" s="8"/>
      <c r="T2481" s="8"/>
      <c r="U2481" s="8"/>
    </row>
    <row r="2482" spans="16:21" ht="12.75">
      <c r="P2482" s="8"/>
      <c r="Q2482" s="8"/>
      <c r="R2482" s="8"/>
      <c r="S2482" s="8"/>
      <c r="T2482" s="8"/>
      <c r="U2482" s="8"/>
    </row>
    <row r="2483" spans="16:21" ht="12.75">
      <c r="P2483" s="8"/>
      <c r="Q2483" s="8"/>
      <c r="R2483" s="8"/>
      <c r="S2483" s="8"/>
      <c r="T2483" s="8"/>
      <c r="U2483" s="8"/>
    </row>
    <row r="2484" spans="16:21" ht="12.75">
      <c r="P2484" s="8"/>
      <c r="Q2484" s="8"/>
      <c r="R2484" s="8"/>
      <c r="S2484" s="8"/>
      <c r="T2484" s="8"/>
      <c r="U2484" s="8"/>
    </row>
    <row r="2485" spans="16:21" ht="12.75">
      <c r="P2485" s="8"/>
      <c r="Q2485" s="8"/>
      <c r="R2485" s="8"/>
      <c r="S2485" s="8"/>
      <c r="T2485" s="8"/>
      <c r="U2485" s="8"/>
    </row>
    <row r="2486" spans="16:21" ht="12.75">
      <c r="P2486" s="8"/>
      <c r="Q2486" s="8"/>
      <c r="R2486" s="8"/>
      <c r="S2486" s="8"/>
      <c r="T2486" s="8"/>
      <c r="U2486" s="8"/>
    </row>
    <row r="2487" spans="16:21" ht="12.75">
      <c r="P2487" s="8"/>
      <c r="Q2487" s="8"/>
      <c r="R2487" s="8"/>
      <c r="S2487" s="8"/>
      <c r="T2487" s="8"/>
      <c r="U2487" s="8"/>
    </row>
    <row r="2488" spans="16:21" ht="12.75">
      <c r="P2488" s="8"/>
      <c r="Q2488" s="8"/>
      <c r="R2488" s="8"/>
      <c r="S2488" s="8"/>
      <c r="T2488" s="8"/>
      <c r="U2488" s="8"/>
    </row>
    <row r="2489" spans="16:21" ht="12.75">
      <c r="P2489" s="8"/>
      <c r="Q2489" s="8"/>
      <c r="R2489" s="8"/>
      <c r="S2489" s="8"/>
      <c r="T2489" s="8"/>
      <c r="U2489" s="8"/>
    </row>
    <row r="2490" spans="16:21" ht="12.75">
      <c r="P2490" s="8"/>
      <c r="Q2490" s="8"/>
      <c r="R2490" s="8"/>
      <c r="S2490" s="8"/>
      <c r="T2490" s="8"/>
      <c r="U2490" s="8"/>
    </row>
    <row r="2491" spans="16:21" ht="12.75">
      <c r="P2491" s="8"/>
      <c r="Q2491" s="8"/>
      <c r="R2491" s="8"/>
      <c r="S2491" s="8"/>
      <c r="T2491" s="8"/>
      <c r="U2491" s="8"/>
    </row>
    <row r="2492" spans="16:21" ht="12.75">
      <c r="P2492" s="8"/>
      <c r="Q2492" s="8"/>
      <c r="R2492" s="8"/>
      <c r="S2492" s="8"/>
      <c r="T2492" s="8"/>
      <c r="U2492" s="8"/>
    </row>
    <row r="2493" spans="16:21" ht="12.75">
      <c r="P2493" s="8"/>
      <c r="Q2493" s="8"/>
      <c r="R2493" s="8"/>
      <c r="S2493" s="8"/>
      <c r="T2493" s="8"/>
      <c r="U2493" s="8"/>
    </row>
    <row r="2494" spans="16:21" ht="12.75">
      <c r="P2494" s="8"/>
      <c r="Q2494" s="8"/>
      <c r="R2494" s="8"/>
      <c r="S2494" s="8"/>
      <c r="T2494" s="8"/>
      <c r="U2494" s="8"/>
    </row>
    <row r="2495" spans="16:21" ht="12.75">
      <c r="P2495" s="8"/>
      <c r="Q2495" s="8"/>
      <c r="R2495" s="8"/>
      <c r="S2495" s="8"/>
      <c r="T2495" s="8"/>
      <c r="U2495" s="8"/>
    </row>
    <row r="2496" spans="16:21" ht="12.75">
      <c r="P2496" s="8"/>
      <c r="Q2496" s="8"/>
      <c r="R2496" s="8"/>
      <c r="S2496" s="8"/>
      <c r="T2496" s="8"/>
      <c r="U2496" s="8"/>
    </row>
    <row r="2497" spans="16:21" ht="12.75">
      <c r="P2497" s="8"/>
      <c r="Q2497" s="8"/>
      <c r="R2497" s="8"/>
      <c r="S2497" s="8"/>
      <c r="T2497" s="8"/>
      <c r="U2497" s="8"/>
    </row>
    <row r="2498" spans="16:21" ht="12.75">
      <c r="P2498" s="8"/>
      <c r="Q2498" s="8"/>
      <c r="R2498" s="8"/>
      <c r="S2498" s="8"/>
      <c r="T2498" s="8"/>
      <c r="U2498" s="8"/>
    </row>
    <row r="2499" spans="16:21" ht="12.75">
      <c r="P2499" s="8"/>
      <c r="Q2499" s="8"/>
      <c r="R2499" s="8"/>
      <c r="S2499" s="8"/>
      <c r="T2499" s="8"/>
      <c r="U2499" s="8"/>
    </row>
    <row r="2500" spans="16:21" ht="12.75">
      <c r="P2500" s="8"/>
      <c r="Q2500" s="8"/>
      <c r="R2500" s="8"/>
      <c r="S2500" s="8"/>
      <c r="T2500" s="8"/>
      <c r="U2500" s="8"/>
    </row>
    <row r="2501" spans="16:21" ht="12.75">
      <c r="P2501" s="8"/>
      <c r="Q2501" s="8"/>
      <c r="R2501" s="8"/>
      <c r="S2501" s="8"/>
      <c r="T2501" s="8"/>
      <c r="U2501" s="8"/>
    </row>
    <row r="2502" spans="16:21" ht="12.75">
      <c r="P2502" s="8"/>
      <c r="Q2502" s="8"/>
      <c r="R2502" s="8"/>
      <c r="S2502" s="8"/>
      <c r="T2502" s="8"/>
      <c r="U2502" s="8"/>
    </row>
    <row r="2503" spans="16:21" ht="12.75">
      <c r="P2503" s="8"/>
      <c r="Q2503" s="8"/>
      <c r="R2503" s="8"/>
      <c r="S2503" s="8"/>
      <c r="T2503" s="8"/>
      <c r="U2503" s="8"/>
    </row>
    <row r="2504" spans="16:21" ht="12.75">
      <c r="P2504" s="8"/>
      <c r="Q2504" s="8"/>
      <c r="R2504" s="8"/>
      <c r="S2504" s="8"/>
      <c r="T2504" s="8"/>
      <c r="U2504" s="8"/>
    </row>
    <row r="2505" spans="16:21" ht="12.75">
      <c r="P2505" s="8"/>
      <c r="Q2505" s="8"/>
      <c r="R2505" s="8"/>
      <c r="S2505" s="8"/>
      <c r="T2505" s="8"/>
      <c r="U2505" s="8"/>
    </row>
    <row r="2506" spans="16:21" ht="12.75">
      <c r="P2506" s="8"/>
      <c r="Q2506" s="8"/>
      <c r="R2506" s="8"/>
      <c r="S2506" s="8"/>
      <c r="T2506" s="8"/>
      <c r="U2506" s="8"/>
    </row>
    <row r="2507" spans="16:21" ht="12.75">
      <c r="P2507" s="8"/>
      <c r="Q2507" s="8"/>
      <c r="R2507" s="8"/>
      <c r="S2507" s="8"/>
      <c r="T2507" s="8"/>
      <c r="U2507" s="8"/>
    </row>
    <row r="2508" spans="16:21" ht="12.75">
      <c r="P2508" s="8"/>
      <c r="Q2508" s="8"/>
      <c r="R2508" s="8"/>
      <c r="S2508" s="8"/>
      <c r="T2508" s="8"/>
      <c r="U2508" s="8"/>
    </row>
    <row r="2509" spans="16:21" ht="12.75">
      <c r="P2509" s="8"/>
      <c r="Q2509" s="8"/>
      <c r="R2509" s="8"/>
      <c r="S2509" s="8"/>
      <c r="T2509" s="8"/>
      <c r="U2509" s="8"/>
    </row>
    <row r="2510" spans="16:21" ht="12.75">
      <c r="P2510" s="8"/>
      <c r="Q2510" s="8"/>
      <c r="R2510" s="8"/>
      <c r="S2510" s="8"/>
      <c r="T2510" s="8"/>
      <c r="U2510" s="8"/>
    </row>
    <row r="2511" spans="16:21" ht="12.75">
      <c r="P2511" s="8"/>
      <c r="Q2511" s="8"/>
      <c r="R2511" s="8"/>
      <c r="S2511" s="8"/>
      <c r="T2511" s="8"/>
      <c r="U2511" s="8"/>
    </row>
    <row r="2512" spans="16:21" ht="12.75">
      <c r="P2512" s="8"/>
      <c r="Q2512" s="8"/>
      <c r="R2512" s="8"/>
      <c r="S2512" s="8"/>
      <c r="T2512" s="8"/>
      <c r="U2512" s="8"/>
    </row>
    <row r="2513" spans="16:21" ht="12.75">
      <c r="P2513" s="8"/>
      <c r="Q2513" s="8"/>
      <c r="R2513" s="8"/>
      <c r="S2513" s="8"/>
      <c r="T2513" s="8"/>
      <c r="U2513" s="8"/>
    </row>
    <row r="2514" spans="16:21" ht="12.75">
      <c r="P2514" s="8"/>
      <c r="Q2514" s="8"/>
      <c r="R2514" s="8"/>
      <c r="S2514" s="8"/>
      <c r="T2514" s="8"/>
      <c r="U2514" s="8"/>
    </row>
    <row r="2515" spans="16:21" ht="12.75">
      <c r="P2515" s="8"/>
      <c r="Q2515" s="8"/>
      <c r="R2515" s="8"/>
      <c r="S2515" s="8"/>
      <c r="T2515" s="8"/>
      <c r="U2515" s="8"/>
    </row>
    <row r="2516" spans="16:21" ht="12.75">
      <c r="P2516" s="8"/>
      <c r="Q2516" s="8"/>
      <c r="R2516" s="8"/>
      <c r="S2516" s="8"/>
      <c r="T2516" s="8"/>
      <c r="U2516" s="8"/>
    </row>
    <row r="2517" spans="16:21" ht="12.75">
      <c r="P2517" s="8"/>
      <c r="Q2517" s="8"/>
      <c r="R2517" s="8"/>
      <c r="S2517" s="8"/>
      <c r="T2517" s="8"/>
      <c r="U2517" s="8"/>
    </row>
    <row r="2518" spans="16:21" ht="12.75">
      <c r="P2518" s="8"/>
      <c r="Q2518" s="8"/>
      <c r="R2518" s="8"/>
      <c r="S2518" s="8"/>
      <c r="T2518" s="8"/>
      <c r="U2518" s="8"/>
    </row>
    <row r="2519" spans="16:21" ht="12.75">
      <c r="P2519" s="8"/>
      <c r="Q2519" s="8"/>
      <c r="R2519" s="8"/>
      <c r="S2519" s="8"/>
      <c r="T2519" s="8"/>
      <c r="U2519" s="8"/>
    </row>
    <row r="2520" spans="16:21" ht="12.75">
      <c r="P2520" s="8"/>
      <c r="Q2520" s="8"/>
      <c r="R2520" s="8"/>
      <c r="S2520" s="8"/>
      <c r="T2520" s="8"/>
      <c r="U2520" s="8"/>
    </row>
    <row r="2521" spans="16:21" ht="12.75">
      <c r="P2521" s="8"/>
      <c r="Q2521" s="8"/>
      <c r="R2521" s="8"/>
      <c r="S2521" s="8"/>
      <c r="T2521" s="8"/>
      <c r="U2521" s="8"/>
    </row>
    <row r="2522" spans="16:21" ht="12.75">
      <c r="P2522" s="8"/>
      <c r="Q2522" s="8"/>
      <c r="R2522" s="8"/>
      <c r="S2522" s="8"/>
      <c r="T2522" s="8"/>
      <c r="U2522" s="8"/>
    </row>
    <row r="2523" spans="16:21" ht="12.75">
      <c r="P2523" s="8"/>
      <c r="Q2523" s="8"/>
      <c r="R2523" s="8"/>
      <c r="S2523" s="8"/>
      <c r="T2523" s="8"/>
      <c r="U2523" s="8"/>
    </row>
    <row r="2524" spans="16:21" ht="12.75">
      <c r="P2524" s="8"/>
      <c r="Q2524" s="8"/>
      <c r="R2524" s="8"/>
      <c r="S2524" s="8"/>
      <c r="T2524" s="8"/>
      <c r="U2524" s="8"/>
    </row>
    <row r="2525" spans="16:21" ht="12.75">
      <c r="P2525" s="8"/>
      <c r="Q2525" s="8"/>
      <c r="R2525" s="8"/>
      <c r="S2525" s="8"/>
      <c r="T2525" s="8"/>
      <c r="U2525" s="8"/>
    </row>
    <row r="2526" spans="16:21" ht="12.75">
      <c r="P2526" s="8"/>
      <c r="Q2526" s="8"/>
      <c r="R2526" s="8"/>
      <c r="S2526" s="8"/>
      <c r="T2526" s="8"/>
      <c r="U2526" s="8"/>
    </row>
    <row r="2527" spans="16:21" ht="12.75">
      <c r="P2527" s="8"/>
      <c r="Q2527" s="8"/>
      <c r="R2527" s="8"/>
      <c r="S2527" s="8"/>
      <c r="T2527" s="8"/>
      <c r="U2527" s="8"/>
    </row>
    <row r="2528" spans="16:21" ht="12.75">
      <c r="P2528" s="8"/>
      <c r="Q2528" s="8"/>
      <c r="R2528" s="8"/>
      <c r="S2528" s="8"/>
      <c r="T2528" s="8"/>
      <c r="U2528" s="8"/>
    </row>
    <row r="2529" spans="16:21" ht="12.75">
      <c r="P2529" s="8"/>
      <c r="Q2529" s="8"/>
      <c r="R2529" s="8"/>
      <c r="S2529" s="8"/>
      <c r="T2529" s="8"/>
      <c r="U2529" s="8"/>
    </row>
    <row r="2530" spans="16:21" ht="12.75">
      <c r="P2530" s="8"/>
      <c r="Q2530" s="8"/>
      <c r="R2530" s="8"/>
      <c r="S2530" s="8"/>
      <c r="T2530" s="8"/>
      <c r="U2530" s="8"/>
    </row>
    <row r="2531" spans="16:21" ht="12.75">
      <c r="P2531" s="8"/>
      <c r="Q2531" s="8"/>
      <c r="R2531" s="8"/>
      <c r="S2531" s="8"/>
      <c r="T2531" s="8"/>
      <c r="U2531" s="8"/>
    </row>
    <row r="2532" spans="16:21" ht="12.75">
      <c r="P2532" s="8"/>
      <c r="Q2532" s="8"/>
      <c r="R2532" s="8"/>
      <c r="S2532" s="8"/>
      <c r="T2532" s="8"/>
      <c r="U2532" s="8"/>
    </row>
    <row r="2533" spans="16:21" ht="12.75">
      <c r="P2533" s="8"/>
      <c r="Q2533" s="8"/>
      <c r="R2533" s="8"/>
      <c r="S2533" s="8"/>
      <c r="T2533" s="8"/>
      <c r="U2533" s="8"/>
    </row>
    <row r="2534" spans="16:21" ht="12.75">
      <c r="P2534" s="8"/>
      <c r="Q2534" s="8"/>
      <c r="R2534" s="8"/>
      <c r="S2534" s="8"/>
      <c r="T2534" s="8"/>
      <c r="U2534" s="8"/>
    </row>
    <row r="2535" spans="16:21" ht="12.75">
      <c r="P2535" s="8"/>
      <c r="Q2535" s="8"/>
      <c r="R2535" s="8"/>
      <c r="S2535" s="8"/>
      <c r="T2535" s="8"/>
      <c r="U2535" s="8"/>
    </row>
    <row r="2536" spans="16:21" ht="12.75">
      <c r="P2536" s="8"/>
      <c r="Q2536" s="8"/>
      <c r="R2536" s="8"/>
      <c r="S2536" s="8"/>
      <c r="T2536" s="8"/>
      <c r="U2536" s="8"/>
    </row>
    <row r="2537" spans="16:21" ht="12.75">
      <c r="P2537" s="8"/>
      <c r="Q2537" s="8"/>
      <c r="R2537" s="8"/>
      <c r="S2537" s="8"/>
      <c r="T2537" s="8"/>
      <c r="U2537" s="8"/>
    </row>
    <row r="2538" spans="16:21" ht="12.75">
      <c r="P2538" s="8"/>
      <c r="Q2538" s="8"/>
      <c r="R2538" s="8"/>
      <c r="S2538" s="8"/>
      <c r="T2538" s="8"/>
      <c r="U2538" s="8"/>
    </row>
    <row r="2539" spans="16:21" ht="12.75">
      <c r="P2539" s="8"/>
      <c r="Q2539" s="8"/>
      <c r="R2539" s="8"/>
      <c r="S2539" s="8"/>
      <c r="T2539" s="8"/>
      <c r="U2539" s="8"/>
    </row>
    <row r="2540" spans="16:21" ht="12.75">
      <c r="P2540" s="8"/>
      <c r="Q2540" s="8"/>
      <c r="R2540" s="8"/>
      <c r="S2540" s="8"/>
      <c r="T2540" s="8"/>
      <c r="U2540" s="8"/>
    </row>
    <row r="2541" spans="16:21" ht="12.75">
      <c r="P2541" s="8"/>
      <c r="Q2541" s="8"/>
      <c r="R2541" s="8"/>
      <c r="S2541" s="8"/>
      <c r="T2541" s="8"/>
      <c r="U2541" s="8"/>
    </row>
    <row r="2542" spans="16:21" ht="12.75">
      <c r="P2542" s="8"/>
      <c r="Q2542" s="8"/>
      <c r="R2542" s="8"/>
      <c r="S2542" s="8"/>
      <c r="T2542" s="8"/>
      <c r="U2542" s="8"/>
    </row>
    <row r="2543" spans="16:21" ht="12.75">
      <c r="P2543" s="8"/>
      <c r="Q2543" s="8"/>
      <c r="R2543" s="8"/>
      <c r="S2543" s="8"/>
      <c r="T2543" s="8"/>
      <c r="U2543" s="8"/>
    </row>
    <row r="2544" spans="16:21" ht="12.75">
      <c r="P2544" s="8"/>
      <c r="Q2544" s="8"/>
      <c r="R2544" s="8"/>
      <c r="S2544" s="8"/>
      <c r="T2544" s="8"/>
      <c r="U2544" s="8"/>
    </row>
    <row r="2545" spans="16:21" ht="12.75">
      <c r="P2545" s="8"/>
      <c r="Q2545" s="8"/>
      <c r="R2545" s="8"/>
      <c r="S2545" s="8"/>
      <c r="T2545" s="8"/>
      <c r="U2545" s="8"/>
    </row>
    <row r="2546" spans="16:21" ht="12.75">
      <c r="P2546" s="8"/>
      <c r="Q2546" s="8"/>
      <c r="R2546" s="8"/>
      <c r="S2546" s="8"/>
      <c r="T2546" s="8"/>
      <c r="U2546" s="8"/>
    </row>
    <row r="2547" spans="16:21" ht="12.75">
      <c r="P2547" s="8"/>
      <c r="Q2547" s="8"/>
      <c r="R2547" s="8"/>
      <c r="S2547" s="8"/>
      <c r="T2547" s="8"/>
      <c r="U2547" s="8"/>
    </row>
    <row r="2548" spans="16:21" ht="12.75">
      <c r="P2548" s="8"/>
      <c r="Q2548" s="8"/>
      <c r="R2548" s="8"/>
      <c r="S2548" s="8"/>
      <c r="T2548" s="8"/>
      <c r="U2548" s="8"/>
    </row>
    <row r="2549" spans="16:21" ht="12.75">
      <c r="P2549" s="8"/>
      <c r="Q2549" s="8"/>
      <c r="R2549" s="8"/>
      <c r="S2549" s="8"/>
      <c r="T2549" s="8"/>
      <c r="U2549" s="8"/>
    </row>
    <row r="2550" spans="16:21" ht="12.75">
      <c r="P2550" s="8"/>
      <c r="Q2550" s="8"/>
      <c r="R2550" s="8"/>
      <c r="S2550" s="8"/>
      <c r="T2550" s="8"/>
      <c r="U2550" s="8"/>
    </row>
    <row r="2551" spans="16:21" ht="12.75">
      <c r="P2551" s="8"/>
      <c r="Q2551" s="8"/>
      <c r="R2551" s="8"/>
      <c r="S2551" s="8"/>
      <c r="T2551" s="8"/>
      <c r="U2551" s="8"/>
    </row>
    <row r="2552" spans="16:21" ht="12.75">
      <c r="P2552" s="8"/>
      <c r="Q2552" s="8"/>
      <c r="R2552" s="8"/>
      <c r="S2552" s="8"/>
      <c r="T2552" s="8"/>
      <c r="U2552" s="8"/>
    </row>
    <row r="2553" spans="16:21" ht="12.75">
      <c r="P2553" s="8"/>
      <c r="Q2553" s="8"/>
      <c r="R2553" s="8"/>
      <c r="S2553" s="8"/>
      <c r="T2553" s="8"/>
      <c r="U2553" s="8"/>
    </row>
    <row r="2554" spans="16:21" ht="12.75">
      <c r="P2554" s="8"/>
      <c r="Q2554" s="8"/>
      <c r="R2554" s="8"/>
      <c r="S2554" s="8"/>
      <c r="T2554" s="8"/>
      <c r="U2554" s="8"/>
    </row>
    <row r="2555" spans="16:21" ht="12.75">
      <c r="P2555" s="8"/>
      <c r="Q2555" s="8"/>
      <c r="R2555" s="8"/>
      <c r="S2555" s="8"/>
      <c r="T2555" s="8"/>
      <c r="U2555" s="8"/>
    </row>
    <row r="2556" spans="16:21" ht="12.75">
      <c r="P2556" s="8"/>
      <c r="Q2556" s="8"/>
      <c r="R2556" s="8"/>
      <c r="S2556" s="8"/>
      <c r="T2556" s="8"/>
      <c r="U2556" s="8"/>
    </row>
    <row r="2557" spans="16:21" ht="12.75">
      <c r="P2557" s="8"/>
      <c r="Q2557" s="8"/>
      <c r="R2557" s="8"/>
      <c r="S2557" s="8"/>
      <c r="T2557" s="8"/>
      <c r="U2557" s="8"/>
    </row>
    <row r="2558" spans="16:21" ht="12.75">
      <c r="P2558" s="8"/>
      <c r="Q2558" s="8"/>
      <c r="R2558" s="8"/>
      <c r="S2558" s="8"/>
      <c r="T2558" s="8"/>
      <c r="U2558" s="8"/>
    </row>
    <row r="2559" spans="16:21" ht="12.75">
      <c r="P2559" s="8"/>
      <c r="Q2559" s="8"/>
      <c r="R2559" s="8"/>
      <c r="S2559" s="8"/>
      <c r="T2559" s="8"/>
      <c r="U2559" s="8"/>
    </row>
    <row r="2560" spans="16:21" ht="12.75">
      <c r="P2560" s="8"/>
      <c r="Q2560" s="8"/>
      <c r="R2560" s="8"/>
      <c r="S2560" s="8"/>
      <c r="T2560" s="8"/>
      <c r="U2560" s="8"/>
    </row>
    <row r="2561" spans="16:21" ht="12.75">
      <c r="P2561" s="8"/>
      <c r="Q2561" s="8"/>
      <c r="R2561" s="8"/>
      <c r="S2561" s="8"/>
      <c r="T2561" s="8"/>
      <c r="U2561" s="8"/>
    </row>
    <row r="2562" spans="16:21" ht="12.75">
      <c r="P2562" s="8"/>
      <c r="Q2562" s="8"/>
      <c r="R2562" s="8"/>
      <c r="S2562" s="8"/>
      <c r="T2562" s="8"/>
      <c r="U2562" s="8"/>
    </row>
    <row r="2563" spans="16:21" ht="12.75">
      <c r="P2563" s="8"/>
      <c r="Q2563" s="8"/>
      <c r="R2563" s="8"/>
      <c r="S2563" s="8"/>
      <c r="T2563" s="8"/>
      <c r="U2563" s="8"/>
    </row>
    <row r="2564" spans="16:21" ht="12.75">
      <c r="P2564" s="8"/>
      <c r="Q2564" s="8"/>
      <c r="R2564" s="8"/>
      <c r="S2564" s="8"/>
      <c r="T2564" s="8"/>
      <c r="U2564" s="8"/>
    </row>
    <row r="2565" spans="16:21" ht="12.75">
      <c r="P2565" s="8"/>
      <c r="Q2565" s="8"/>
      <c r="R2565" s="8"/>
      <c r="S2565" s="8"/>
      <c r="T2565" s="8"/>
      <c r="U2565" s="8"/>
    </row>
    <row r="2566" spans="16:21" ht="12.75">
      <c r="P2566" s="8"/>
      <c r="Q2566" s="8"/>
      <c r="R2566" s="8"/>
      <c r="S2566" s="8"/>
      <c r="T2566" s="8"/>
      <c r="U2566" s="8"/>
    </row>
    <row r="2567" spans="16:21" ht="12.75">
      <c r="P2567" s="8"/>
      <c r="Q2567" s="8"/>
      <c r="R2567" s="8"/>
      <c r="S2567" s="8"/>
      <c r="T2567" s="8"/>
      <c r="U2567" s="8"/>
    </row>
    <row r="2568" spans="16:21" ht="12.75">
      <c r="P2568" s="8"/>
      <c r="Q2568" s="8"/>
      <c r="R2568" s="8"/>
      <c r="S2568" s="8"/>
      <c r="T2568" s="8"/>
      <c r="U2568" s="8"/>
    </row>
    <row r="2569" spans="16:21" ht="12.75">
      <c r="P2569" s="8"/>
      <c r="Q2569" s="8"/>
      <c r="R2569" s="8"/>
      <c r="S2569" s="8"/>
      <c r="T2569" s="8"/>
      <c r="U2569" s="8"/>
    </row>
    <row r="2570" spans="16:21" ht="12.75">
      <c r="P2570" s="8"/>
      <c r="Q2570" s="8"/>
      <c r="R2570" s="8"/>
      <c r="S2570" s="8"/>
      <c r="T2570" s="8"/>
      <c r="U2570" s="8"/>
    </row>
    <row r="2571" spans="16:21" ht="12.75">
      <c r="P2571" s="8"/>
      <c r="Q2571" s="8"/>
      <c r="R2571" s="8"/>
      <c r="S2571" s="8"/>
      <c r="T2571" s="8"/>
      <c r="U2571" s="8"/>
    </row>
    <row r="2572" spans="16:21" ht="12.75">
      <c r="P2572" s="8"/>
      <c r="Q2572" s="8"/>
      <c r="R2572" s="8"/>
      <c r="S2572" s="8"/>
      <c r="T2572" s="8"/>
      <c r="U2572" s="8"/>
    </row>
    <row r="2573" spans="16:21" ht="12.75">
      <c r="P2573" s="8"/>
      <c r="Q2573" s="8"/>
      <c r="R2573" s="8"/>
      <c r="S2573" s="8"/>
      <c r="T2573" s="8"/>
      <c r="U2573" s="8"/>
    </row>
    <row r="2574" spans="16:21" ht="12.75">
      <c r="P2574" s="8"/>
      <c r="Q2574" s="8"/>
      <c r="R2574" s="8"/>
      <c r="S2574" s="8"/>
      <c r="T2574" s="8"/>
      <c r="U2574" s="8"/>
    </row>
    <row r="2575" spans="16:21" ht="12.75">
      <c r="P2575" s="8"/>
      <c r="Q2575" s="8"/>
      <c r="R2575" s="8"/>
      <c r="S2575" s="8"/>
      <c r="T2575" s="8"/>
      <c r="U2575" s="8"/>
    </row>
    <row r="2576" spans="16:21" ht="12.75">
      <c r="P2576" s="8"/>
      <c r="Q2576" s="8"/>
      <c r="R2576" s="8"/>
      <c r="S2576" s="8"/>
      <c r="T2576" s="8"/>
      <c r="U2576" s="8"/>
    </row>
    <row r="2577" spans="16:21" ht="12.75">
      <c r="P2577" s="8"/>
      <c r="Q2577" s="8"/>
      <c r="R2577" s="8"/>
      <c r="S2577" s="8"/>
      <c r="T2577" s="8"/>
      <c r="U2577" s="8"/>
    </row>
    <row r="2578" spans="16:21" ht="12.75">
      <c r="P2578" s="8"/>
      <c r="Q2578" s="8"/>
      <c r="R2578" s="8"/>
      <c r="S2578" s="8"/>
      <c r="T2578" s="8"/>
      <c r="U2578" s="8"/>
    </row>
    <row r="2579" spans="16:21" ht="12.75">
      <c r="P2579" s="8"/>
      <c r="Q2579" s="8"/>
      <c r="R2579" s="8"/>
      <c r="S2579" s="8"/>
      <c r="T2579" s="8"/>
      <c r="U2579" s="8"/>
    </row>
    <row r="2580" spans="16:21" ht="12.75">
      <c r="P2580" s="8"/>
      <c r="Q2580" s="8"/>
      <c r="R2580" s="8"/>
      <c r="S2580" s="8"/>
      <c r="T2580" s="8"/>
      <c r="U2580" s="8"/>
    </row>
    <row r="2581" spans="16:21" ht="12.75">
      <c r="P2581" s="8"/>
      <c r="Q2581" s="8"/>
      <c r="R2581" s="8"/>
      <c r="S2581" s="8"/>
      <c r="T2581" s="8"/>
      <c r="U2581" s="8"/>
    </row>
    <row r="2582" spans="16:21" ht="12.75">
      <c r="P2582" s="8"/>
      <c r="Q2582" s="8"/>
      <c r="R2582" s="8"/>
      <c r="S2582" s="8"/>
      <c r="T2582" s="8"/>
      <c r="U2582" s="8"/>
    </row>
    <row r="2583" spans="16:21" ht="12.75">
      <c r="P2583" s="8"/>
      <c r="Q2583" s="8"/>
      <c r="R2583" s="8"/>
      <c r="S2583" s="8"/>
      <c r="T2583" s="8"/>
      <c r="U2583" s="8"/>
    </row>
    <row r="2584" spans="16:21" ht="12.75">
      <c r="P2584" s="8"/>
      <c r="Q2584" s="8"/>
      <c r="R2584" s="8"/>
      <c r="S2584" s="8"/>
      <c r="T2584" s="8"/>
      <c r="U2584" s="8"/>
    </row>
    <row r="2585" spans="16:21" ht="12.75">
      <c r="P2585" s="8"/>
      <c r="Q2585" s="8"/>
      <c r="R2585" s="8"/>
      <c r="S2585" s="8"/>
      <c r="T2585" s="8"/>
      <c r="U2585" s="8"/>
    </row>
    <row r="2586" spans="16:21" ht="12.75">
      <c r="P2586" s="8"/>
      <c r="Q2586" s="8"/>
      <c r="R2586" s="8"/>
      <c r="S2586" s="8"/>
      <c r="T2586" s="8"/>
      <c r="U2586" s="8"/>
    </row>
    <row r="2587" spans="16:21" ht="12.75">
      <c r="P2587" s="8"/>
      <c r="Q2587" s="8"/>
      <c r="R2587" s="8"/>
      <c r="S2587" s="8"/>
      <c r="T2587" s="8"/>
      <c r="U2587" s="8"/>
    </row>
    <row r="2588" spans="16:21" ht="12.75">
      <c r="P2588" s="8"/>
      <c r="Q2588" s="8"/>
      <c r="R2588" s="8"/>
      <c r="S2588" s="8"/>
      <c r="T2588" s="8"/>
      <c r="U2588" s="8"/>
    </row>
    <row r="2589" spans="16:21" ht="12.75">
      <c r="P2589" s="8"/>
      <c r="Q2589" s="8"/>
      <c r="R2589" s="8"/>
      <c r="S2589" s="8"/>
      <c r="T2589" s="8"/>
      <c r="U2589" s="8"/>
    </row>
    <row r="2590" spans="16:21" ht="12.75">
      <c r="P2590" s="8"/>
      <c r="Q2590" s="8"/>
      <c r="R2590" s="8"/>
      <c r="S2590" s="8"/>
      <c r="T2590" s="8"/>
      <c r="U2590" s="8"/>
    </row>
    <row r="2591" spans="16:21" ht="12.75">
      <c r="P2591" s="8"/>
      <c r="Q2591" s="8"/>
      <c r="R2591" s="8"/>
      <c r="S2591" s="8"/>
      <c r="T2591" s="8"/>
      <c r="U2591" s="8"/>
    </row>
    <row r="2592" spans="16:21" ht="12.75">
      <c r="P2592" s="8"/>
      <c r="Q2592" s="8"/>
      <c r="R2592" s="8"/>
      <c r="S2592" s="8"/>
      <c r="T2592" s="8"/>
      <c r="U2592" s="8"/>
    </row>
    <row r="2593" spans="16:21" ht="12.75">
      <c r="P2593" s="8"/>
      <c r="Q2593" s="8"/>
      <c r="R2593" s="8"/>
      <c r="S2593" s="8"/>
      <c r="T2593" s="8"/>
      <c r="U2593" s="8"/>
    </row>
    <row r="2594" spans="16:21" ht="12.75">
      <c r="P2594" s="8"/>
      <c r="Q2594" s="8"/>
      <c r="R2594" s="8"/>
      <c r="S2594" s="8"/>
      <c r="T2594" s="8"/>
      <c r="U2594" s="8"/>
    </row>
    <row r="2595" spans="16:21" ht="12.75">
      <c r="P2595" s="8"/>
      <c r="Q2595" s="8"/>
      <c r="R2595" s="8"/>
      <c r="S2595" s="8"/>
      <c r="T2595" s="8"/>
      <c r="U2595" s="8"/>
    </row>
    <row r="2596" spans="16:21" ht="12.75">
      <c r="P2596" s="8"/>
      <c r="Q2596" s="8"/>
      <c r="R2596" s="8"/>
      <c r="S2596" s="8"/>
      <c r="T2596" s="8"/>
      <c r="U2596" s="8"/>
    </row>
    <row r="2597" spans="16:21" ht="12.75">
      <c r="P2597" s="8"/>
      <c r="Q2597" s="8"/>
      <c r="R2597" s="8"/>
      <c r="S2597" s="8"/>
      <c r="T2597" s="8"/>
      <c r="U2597" s="8"/>
    </row>
    <row r="2598" spans="16:21" ht="12.75">
      <c r="P2598" s="8"/>
      <c r="Q2598" s="8"/>
      <c r="R2598" s="8"/>
      <c r="S2598" s="8"/>
      <c r="T2598" s="8"/>
      <c r="U2598" s="8"/>
    </row>
    <row r="2599" spans="16:21" ht="12.75">
      <c r="P2599" s="8"/>
      <c r="Q2599" s="8"/>
      <c r="R2599" s="8"/>
      <c r="S2599" s="8"/>
      <c r="T2599" s="8"/>
      <c r="U2599" s="8"/>
    </row>
    <row r="2600" spans="16:21" ht="12.75">
      <c r="P2600" s="8"/>
      <c r="Q2600" s="8"/>
      <c r="R2600" s="8"/>
      <c r="S2600" s="8"/>
      <c r="T2600" s="8"/>
      <c r="U2600" s="8"/>
    </row>
    <row r="2601" spans="16:21" ht="12.75">
      <c r="P2601" s="8"/>
      <c r="Q2601" s="8"/>
      <c r="R2601" s="8"/>
      <c r="S2601" s="8"/>
      <c r="T2601" s="8"/>
      <c r="U2601" s="8"/>
    </row>
    <row r="2602" spans="16:21" ht="12.75">
      <c r="P2602" s="8"/>
      <c r="Q2602" s="8"/>
      <c r="R2602" s="8"/>
      <c r="S2602" s="8"/>
      <c r="T2602" s="8"/>
      <c r="U2602" s="8"/>
    </row>
    <row r="2603" spans="16:21" ht="12.75">
      <c r="P2603" s="8"/>
      <c r="Q2603" s="8"/>
      <c r="R2603" s="8"/>
      <c r="S2603" s="8"/>
      <c r="T2603" s="8"/>
      <c r="U2603" s="8"/>
    </row>
    <row r="2604" spans="16:21" ht="12.75">
      <c r="P2604" s="8"/>
      <c r="Q2604" s="8"/>
      <c r="R2604" s="8"/>
      <c r="S2604" s="8"/>
      <c r="T2604" s="8"/>
      <c r="U2604" s="8"/>
    </row>
    <row r="2605" spans="16:21" ht="12.75">
      <c r="P2605" s="8"/>
      <c r="Q2605" s="8"/>
      <c r="R2605" s="8"/>
      <c r="S2605" s="8"/>
      <c r="T2605" s="8"/>
      <c r="U2605" s="8"/>
    </row>
    <row r="2606" spans="16:21" ht="12.75">
      <c r="P2606" s="8"/>
      <c r="Q2606" s="8"/>
      <c r="R2606" s="8"/>
      <c r="S2606" s="8"/>
      <c r="T2606" s="8"/>
      <c r="U2606" s="8"/>
    </row>
    <row r="2607" spans="16:21" ht="12.75">
      <c r="P2607" s="8"/>
      <c r="Q2607" s="8"/>
      <c r="R2607" s="8"/>
      <c r="S2607" s="8"/>
      <c r="T2607" s="8"/>
      <c r="U2607" s="8"/>
    </row>
    <row r="2608" spans="16:21" ht="12.75">
      <c r="P2608" s="8"/>
      <c r="Q2608" s="8"/>
      <c r="R2608" s="8"/>
      <c r="S2608" s="8"/>
      <c r="T2608" s="8"/>
      <c r="U2608" s="8"/>
    </row>
    <row r="2609" spans="16:21" ht="12.75">
      <c r="P2609" s="8"/>
      <c r="Q2609" s="8"/>
      <c r="R2609" s="8"/>
      <c r="S2609" s="8"/>
      <c r="T2609" s="8"/>
      <c r="U2609" s="8"/>
    </row>
    <row r="2610" spans="16:21" ht="12.75">
      <c r="P2610" s="8"/>
      <c r="Q2610" s="8"/>
      <c r="R2610" s="8"/>
      <c r="S2610" s="8"/>
      <c r="T2610" s="8"/>
      <c r="U2610" s="8"/>
    </row>
    <row r="2611" spans="16:21" ht="12.75">
      <c r="P2611" s="8"/>
      <c r="Q2611" s="8"/>
      <c r="R2611" s="8"/>
      <c r="S2611" s="8"/>
      <c r="T2611" s="8"/>
      <c r="U2611" s="8"/>
    </row>
    <row r="2612" spans="16:21" ht="12.75">
      <c r="P2612" s="8"/>
      <c r="Q2612" s="8"/>
      <c r="R2612" s="8"/>
      <c r="S2612" s="8"/>
      <c r="T2612" s="8"/>
      <c r="U2612" s="8"/>
    </row>
    <row r="2613" spans="16:21" ht="12.75">
      <c r="P2613" s="8"/>
      <c r="Q2613" s="8"/>
      <c r="R2613" s="8"/>
      <c r="S2613" s="8"/>
      <c r="T2613" s="8"/>
      <c r="U2613" s="8"/>
    </row>
    <row r="2614" spans="16:21" ht="12.75">
      <c r="P2614" s="8"/>
      <c r="Q2614" s="8"/>
      <c r="R2614" s="8"/>
      <c r="S2614" s="8"/>
      <c r="T2614" s="8"/>
      <c r="U2614" s="8"/>
    </row>
    <row r="2615" spans="16:21" ht="12.75">
      <c r="P2615" s="8"/>
      <c r="Q2615" s="8"/>
      <c r="R2615" s="8"/>
      <c r="S2615" s="8"/>
      <c r="T2615" s="8"/>
      <c r="U2615" s="8"/>
    </row>
    <row r="2616" spans="16:21" ht="12.75">
      <c r="P2616" s="8"/>
      <c r="Q2616" s="8"/>
      <c r="R2616" s="8"/>
      <c r="S2616" s="8"/>
      <c r="T2616" s="8"/>
      <c r="U2616" s="8"/>
    </row>
    <row r="2617" spans="16:21" ht="12.75">
      <c r="P2617" s="8"/>
      <c r="Q2617" s="8"/>
      <c r="R2617" s="8"/>
      <c r="S2617" s="8"/>
      <c r="T2617" s="8"/>
      <c r="U2617" s="8"/>
    </row>
    <row r="2618" spans="16:21" ht="12.75">
      <c r="P2618" s="8"/>
      <c r="Q2618" s="8"/>
      <c r="R2618" s="8"/>
      <c r="S2618" s="8"/>
      <c r="T2618" s="8"/>
      <c r="U2618" s="8"/>
    </row>
    <row r="2619" spans="16:21" ht="12.75">
      <c r="P2619" s="8"/>
      <c r="Q2619" s="8"/>
      <c r="R2619" s="8"/>
      <c r="S2619" s="8"/>
      <c r="T2619" s="8"/>
      <c r="U2619" s="8"/>
    </row>
    <row r="2620" spans="16:21" ht="12.75">
      <c r="P2620" s="8"/>
      <c r="Q2620" s="8"/>
      <c r="R2620" s="8"/>
      <c r="S2620" s="8"/>
      <c r="T2620" s="8"/>
      <c r="U2620" s="8"/>
    </row>
    <row r="2621" spans="16:21" ht="12.75">
      <c r="P2621" s="8"/>
      <c r="Q2621" s="8"/>
      <c r="R2621" s="8"/>
      <c r="S2621" s="8"/>
      <c r="T2621" s="8"/>
      <c r="U2621" s="8"/>
    </row>
    <row r="2622" spans="16:21" ht="12.75">
      <c r="P2622" s="8"/>
      <c r="Q2622" s="8"/>
      <c r="R2622" s="8"/>
      <c r="S2622" s="8"/>
      <c r="T2622" s="8"/>
      <c r="U2622" s="8"/>
    </row>
    <row r="2623" spans="16:21" ht="12.75">
      <c r="P2623" s="8"/>
      <c r="Q2623" s="8"/>
      <c r="R2623" s="8"/>
      <c r="S2623" s="8"/>
      <c r="T2623" s="8"/>
      <c r="U2623" s="8"/>
    </row>
    <row r="2624" spans="16:21" ht="12.75">
      <c r="P2624" s="8"/>
      <c r="Q2624" s="8"/>
      <c r="R2624" s="8"/>
      <c r="S2624" s="8"/>
      <c r="T2624" s="8"/>
      <c r="U2624" s="8"/>
    </row>
    <row r="2625" spans="16:21" ht="12.75">
      <c r="P2625" s="8"/>
      <c r="Q2625" s="8"/>
      <c r="R2625" s="8"/>
      <c r="S2625" s="8"/>
      <c r="T2625" s="8"/>
      <c r="U2625" s="8"/>
    </row>
    <row r="2626" spans="16:21" ht="12.75">
      <c r="P2626" s="8"/>
      <c r="Q2626" s="8"/>
      <c r="R2626" s="8"/>
      <c r="S2626" s="8"/>
      <c r="T2626" s="8"/>
      <c r="U2626" s="8"/>
    </row>
    <row r="2627" spans="16:21" ht="12.75">
      <c r="P2627" s="8"/>
      <c r="Q2627" s="8"/>
      <c r="R2627" s="8"/>
      <c r="S2627" s="8"/>
      <c r="T2627" s="8"/>
      <c r="U2627" s="8"/>
    </row>
    <row r="2628" spans="16:21" ht="12.75">
      <c r="P2628" s="8"/>
      <c r="Q2628" s="8"/>
      <c r="R2628" s="8"/>
      <c r="S2628" s="8"/>
      <c r="T2628" s="8"/>
      <c r="U2628" s="8"/>
    </row>
    <row r="2629" spans="16:21" ht="12.75">
      <c r="P2629" s="8"/>
      <c r="Q2629" s="8"/>
      <c r="R2629" s="8"/>
      <c r="S2629" s="8"/>
      <c r="T2629" s="8"/>
      <c r="U2629" s="8"/>
    </row>
    <row r="2630" spans="16:21" ht="12.75">
      <c r="P2630" s="8"/>
      <c r="Q2630" s="8"/>
      <c r="R2630" s="8"/>
      <c r="S2630" s="8"/>
      <c r="T2630" s="8"/>
      <c r="U2630" s="8"/>
    </row>
    <row r="2631" spans="16:21" ht="12.75">
      <c r="P2631" s="8"/>
      <c r="Q2631" s="8"/>
      <c r="R2631" s="8"/>
      <c r="S2631" s="8"/>
      <c r="T2631" s="8"/>
      <c r="U2631" s="8"/>
    </row>
    <row r="2632" spans="16:21" ht="12.75">
      <c r="P2632" s="8"/>
      <c r="Q2632" s="8"/>
      <c r="R2632" s="8"/>
      <c r="S2632" s="8"/>
      <c r="T2632" s="8"/>
      <c r="U2632" s="8"/>
    </row>
    <row r="2633" spans="16:21" ht="12.75">
      <c r="P2633" s="8"/>
      <c r="Q2633" s="8"/>
      <c r="R2633" s="8"/>
      <c r="S2633" s="8"/>
      <c r="T2633" s="8"/>
      <c r="U2633" s="8"/>
    </row>
    <row r="2634" spans="16:21" ht="12.75">
      <c r="P2634" s="8"/>
      <c r="Q2634" s="8"/>
      <c r="R2634" s="8"/>
      <c r="S2634" s="8"/>
      <c r="T2634" s="8"/>
      <c r="U2634" s="8"/>
    </row>
    <row r="2635" spans="16:21" ht="12.75">
      <c r="P2635" s="8"/>
      <c r="Q2635" s="8"/>
      <c r="R2635" s="8"/>
      <c r="S2635" s="8"/>
      <c r="T2635" s="8"/>
      <c r="U2635" s="8"/>
    </row>
    <row r="2636" spans="16:21" ht="12.75">
      <c r="P2636" s="8"/>
      <c r="Q2636" s="8"/>
      <c r="R2636" s="8"/>
      <c r="S2636" s="8"/>
      <c r="T2636" s="8"/>
      <c r="U2636" s="8"/>
    </row>
    <row r="2637" spans="16:21" ht="12.75">
      <c r="P2637" s="8"/>
      <c r="Q2637" s="8"/>
      <c r="R2637" s="8"/>
      <c r="S2637" s="8"/>
      <c r="T2637" s="8"/>
      <c r="U2637" s="8"/>
    </row>
    <row r="2638" spans="16:21" ht="12.75">
      <c r="P2638" s="8"/>
      <c r="Q2638" s="8"/>
      <c r="R2638" s="8"/>
      <c r="S2638" s="8"/>
      <c r="T2638" s="8"/>
      <c r="U2638" s="8"/>
    </row>
    <row r="2639" spans="16:21" ht="12.75">
      <c r="P2639" s="8"/>
      <c r="Q2639" s="8"/>
      <c r="R2639" s="8"/>
      <c r="S2639" s="8"/>
      <c r="T2639" s="8"/>
      <c r="U2639" s="8"/>
    </row>
    <row r="2640" spans="16:21" ht="12.75">
      <c r="P2640" s="8"/>
      <c r="Q2640" s="8"/>
      <c r="R2640" s="8"/>
      <c r="S2640" s="8"/>
      <c r="T2640" s="8"/>
      <c r="U2640" s="8"/>
    </row>
    <row r="2641" spans="16:21" ht="12.75">
      <c r="P2641" s="8"/>
      <c r="Q2641" s="8"/>
      <c r="R2641" s="8"/>
      <c r="S2641" s="8"/>
      <c r="T2641" s="8"/>
      <c r="U2641" s="8"/>
    </row>
    <row r="2642" spans="16:21" ht="12.75">
      <c r="P2642" s="8"/>
      <c r="Q2642" s="8"/>
      <c r="R2642" s="8"/>
      <c r="S2642" s="8"/>
      <c r="T2642" s="8"/>
      <c r="U2642" s="8"/>
    </row>
    <row r="2643" spans="16:21" ht="12.75">
      <c r="P2643" s="8"/>
      <c r="Q2643" s="8"/>
      <c r="R2643" s="8"/>
      <c r="S2643" s="8"/>
      <c r="T2643" s="8"/>
      <c r="U2643" s="8"/>
    </row>
    <row r="2644" spans="16:21" ht="12.75">
      <c r="P2644" s="8"/>
      <c r="Q2644" s="8"/>
      <c r="R2644" s="8"/>
      <c r="S2644" s="8"/>
      <c r="T2644" s="8"/>
      <c r="U2644" s="8"/>
    </row>
    <row r="2645" spans="16:21" ht="12.75">
      <c r="P2645" s="8"/>
      <c r="Q2645" s="8"/>
      <c r="R2645" s="8"/>
      <c r="S2645" s="8"/>
      <c r="T2645" s="8"/>
      <c r="U2645" s="8"/>
    </row>
    <row r="2646" spans="16:21" ht="12.75">
      <c r="P2646" s="8"/>
      <c r="Q2646" s="8"/>
      <c r="R2646" s="8"/>
      <c r="S2646" s="8"/>
      <c r="T2646" s="8"/>
      <c r="U2646" s="8"/>
    </row>
    <row r="2647" spans="16:21" ht="12.75">
      <c r="P2647" s="8"/>
      <c r="Q2647" s="8"/>
      <c r="R2647" s="8"/>
      <c r="S2647" s="8"/>
      <c r="T2647" s="8"/>
      <c r="U2647" s="8"/>
    </row>
    <row r="2648" spans="16:21" ht="12.75">
      <c r="P2648" s="8"/>
      <c r="Q2648" s="8"/>
      <c r="R2648" s="8"/>
      <c r="S2648" s="8"/>
      <c r="T2648" s="8"/>
      <c r="U2648" s="8"/>
    </row>
    <row r="2649" spans="16:21" ht="12.75">
      <c r="P2649" s="8"/>
      <c r="Q2649" s="8"/>
      <c r="R2649" s="8"/>
      <c r="S2649" s="8"/>
      <c r="T2649" s="8"/>
      <c r="U2649" s="8"/>
    </row>
    <row r="2650" spans="16:21" ht="12.75">
      <c r="P2650" s="8"/>
      <c r="Q2650" s="8"/>
      <c r="R2650" s="8"/>
      <c r="S2650" s="8"/>
      <c r="T2650" s="8"/>
      <c r="U2650" s="8"/>
    </row>
    <row r="2651" spans="16:21" ht="12.75">
      <c r="P2651" s="8"/>
      <c r="Q2651" s="8"/>
      <c r="R2651" s="8"/>
      <c r="S2651" s="8"/>
      <c r="T2651" s="8"/>
      <c r="U2651" s="8"/>
    </row>
    <row r="2652" spans="16:21" ht="12.75">
      <c r="P2652" s="8"/>
      <c r="Q2652" s="8"/>
      <c r="R2652" s="8"/>
      <c r="S2652" s="8"/>
      <c r="T2652" s="8"/>
      <c r="U2652" s="8"/>
    </row>
    <row r="2653" spans="16:21" ht="12.75">
      <c r="P2653" s="8"/>
      <c r="Q2653" s="8"/>
      <c r="R2653" s="8"/>
      <c r="S2653" s="8"/>
      <c r="T2653" s="8"/>
      <c r="U2653" s="8"/>
    </row>
    <row r="2654" spans="16:21" ht="12.75">
      <c r="P2654" s="8"/>
      <c r="Q2654" s="8"/>
      <c r="R2654" s="8"/>
      <c r="S2654" s="8"/>
      <c r="T2654" s="8"/>
      <c r="U2654" s="8"/>
    </row>
    <row r="2655" spans="16:21" ht="12.75">
      <c r="P2655" s="8"/>
      <c r="Q2655" s="8"/>
      <c r="R2655" s="8"/>
      <c r="S2655" s="8"/>
      <c r="T2655" s="8"/>
      <c r="U2655" s="8"/>
    </row>
    <row r="2656" spans="16:21" ht="12.75">
      <c r="P2656" s="8"/>
      <c r="Q2656" s="8"/>
      <c r="R2656" s="8"/>
      <c r="S2656" s="8"/>
      <c r="T2656" s="8"/>
      <c r="U2656" s="8"/>
    </row>
    <row r="2657" spans="16:21" ht="12.75">
      <c r="P2657" s="8"/>
      <c r="Q2657" s="8"/>
      <c r="R2657" s="8"/>
      <c r="S2657" s="8"/>
      <c r="T2657" s="8"/>
      <c r="U2657" s="8"/>
    </row>
    <row r="2658" spans="16:21" ht="12.75">
      <c r="P2658" s="8"/>
      <c r="Q2658" s="8"/>
      <c r="R2658" s="8"/>
      <c r="S2658" s="8"/>
      <c r="T2658" s="8"/>
      <c r="U2658" s="8"/>
    </row>
    <row r="2659" spans="16:21" ht="12.75">
      <c r="P2659" s="8"/>
      <c r="Q2659" s="8"/>
      <c r="R2659" s="8"/>
      <c r="S2659" s="8"/>
      <c r="T2659" s="8"/>
      <c r="U2659" s="8"/>
    </row>
    <row r="2660" spans="16:21" ht="12.75">
      <c r="P2660" s="8"/>
      <c r="Q2660" s="8"/>
      <c r="R2660" s="8"/>
      <c r="S2660" s="8"/>
      <c r="T2660" s="8"/>
      <c r="U2660" s="8"/>
    </row>
    <row r="2661" spans="16:21" ht="12.75">
      <c r="P2661" s="8"/>
      <c r="Q2661" s="8"/>
      <c r="R2661" s="8"/>
      <c r="S2661" s="8"/>
      <c r="T2661" s="8"/>
      <c r="U2661" s="8"/>
    </row>
    <row r="2662" spans="16:21" ht="12.75">
      <c r="P2662" s="8"/>
      <c r="Q2662" s="8"/>
      <c r="R2662" s="8"/>
      <c r="S2662" s="8"/>
      <c r="T2662" s="8"/>
      <c r="U2662" s="8"/>
    </row>
    <row r="2663" spans="16:21" ht="12.75">
      <c r="P2663" s="8"/>
      <c r="Q2663" s="8"/>
      <c r="R2663" s="8"/>
      <c r="S2663" s="8"/>
      <c r="T2663" s="8"/>
      <c r="U2663" s="8"/>
    </row>
    <row r="2664" spans="16:21" ht="12.75">
      <c r="P2664" s="8"/>
      <c r="Q2664" s="8"/>
      <c r="R2664" s="8"/>
      <c r="S2664" s="8"/>
      <c r="T2664" s="8"/>
      <c r="U2664" s="8"/>
    </row>
    <row r="2665" spans="16:21" ht="12.75">
      <c r="P2665" s="8"/>
      <c r="Q2665" s="8"/>
      <c r="R2665" s="8"/>
      <c r="S2665" s="8"/>
      <c r="T2665" s="8"/>
      <c r="U2665" s="8"/>
    </row>
    <row r="2666" spans="16:21" ht="12.75">
      <c r="P2666" s="8"/>
      <c r="Q2666" s="8"/>
      <c r="R2666" s="8"/>
      <c r="S2666" s="8"/>
      <c r="T2666" s="8"/>
      <c r="U2666" s="8"/>
    </row>
    <row r="2667" spans="16:21" ht="12.75">
      <c r="P2667" s="8"/>
      <c r="Q2667" s="8"/>
      <c r="R2667" s="8"/>
      <c r="S2667" s="8"/>
      <c r="T2667" s="8"/>
      <c r="U2667" s="8"/>
    </row>
    <row r="2668" spans="16:21" ht="12.75">
      <c r="P2668" s="8"/>
      <c r="Q2668" s="8"/>
      <c r="R2668" s="8"/>
      <c r="S2668" s="8"/>
      <c r="T2668" s="8"/>
      <c r="U2668" s="8"/>
    </row>
    <row r="2669" spans="16:21" ht="12.75">
      <c r="P2669" s="8"/>
      <c r="Q2669" s="8"/>
      <c r="R2669" s="8"/>
      <c r="S2669" s="8"/>
      <c r="T2669" s="8"/>
      <c r="U2669" s="8"/>
    </row>
    <row r="2670" spans="16:21" ht="12.75">
      <c r="P2670" s="8"/>
      <c r="Q2670" s="8"/>
      <c r="R2670" s="8"/>
      <c r="S2670" s="8"/>
      <c r="T2670" s="8"/>
      <c r="U2670" s="8"/>
    </row>
    <row r="2671" spans="16:21" ht="12.75">
      <c r="P2671" s="8"/>
      <c r="Q2671" s="8"/>
      <c r="R2671" s="8"/>
      <c r="S2671" s="8"/>
      <c r="T2671" s="8"/>
      <c r="U2671" s="8"/>
    </row>
    <row r="2672" spans="16:21" ht="12.75">
      <c r="P2672" s="8"/>
      <c r="Q2672" s="8"/>
      <c r="R2672" s="8"/>
      <c r="S2672" s="8"/>
      <c r="T2672" s="8"/>
      <c r="U2672" s="8"/>
    </row>
    <row r="2673" spans="16:21" ht="12.75">
      <c r="P2673" s="8"/>
      <c r="Q2673" s="8"/>
      <c r="R2673" s="8"/>
      <c r="S2673" s="8"/>
      <c r="T2673" s="8"/>
      <c r="U2673" s="8"/>
    </row>
    <row r="2674" spans="16:21" ht="12.75">
      <c r="P2674" s="8"/>
      <c r="Q2674" s="8"/>
      <c r="R2674" s="8"/>
      <c r="S2674" s="8"/>
      <c r="T2674" s="8"/>
      <c r="U2674" s="8"/>
    </row>
    <row r="2675" spans="16:21" ht="12.75">
      <c r="P2675" s="8"/>
      <c r="Q2675" s="8"/>
      <c r="R2675" s="8"/>
      <c r="S2675" s="8"/>
      <c r="T2675" s="8"/>
      <c r="U2675" s="8"/>
    </row>
    <row r="2676" spans="16:21" ht="12.75">
      <c r="P2676" s="8"/>
      <c r="Q2676" s="8"/>
      <c r="R2676" s="8"/>
      <c r="S2676" s="8"/>
      <c r="T2676" s="8"/>
      <c r="U2676" s="8"/>
    </row>
    <row r="2677" spans="16:21" ht="12.75">
      <c r="P2677" s="8"/>
      <c r="Q2677" s="8"/>
      <c r="R2677" s="8"/>
      <c r="S2677" s="8"/>
      <c r="T2677" s="8"/>
      <c r="U2677" s="8"/>
    </row>
    <row r="2678" spans="16:21" ht="12.75">
      <c r="P2678" s="8"/>
      <c r="Q2678" s="8"/>
      <c r="R2678" s="8"/>
      <c r="S2678" s="8"/>
      <c r="T2678" s="8"/>
      <c r="U2678" s="8"/>
    </row>
    <row r="2679" spans="16:21" ht="12.75">
      <c r="P2679" s="8"/>
      <c r="Q2679" s="8"/>
      <c r="R2679" s="8"/>
      <c r="S2679" s="8"/>
      <c r="T2679" s="8"/>
      <c r="U2679" s="8"/>
    </row>
    <row r="2680" spans="16:21" ht="12.75">
      <c r="P2680" s="8"/>
      <c r="Q2680" s="8"/>
      <c r="R2680" s="8"/>
      <c r="S2680" s="8"/>
      <c r="T2680" s="8"/>
      <c r="U2680" s="8"/>
    </row>
    <row r="2681" spans="16:21" ht="12.75">
      <c r="P2681" s="8"/>
      <c r="Q2681" s="8"/>
      <c r="R2681" s="8"/>
      <c r="S2681" s="8"/>
      <c r="T2681" s="8"/>
      <c r="U2681" s="8"/>
    </row>
    <row r="2682" spans="16:21" ht="12.75">
      <c r="P2682" s="8"/>
      <c r="Q2682" s="8"/>
      <c r="R2682" s="8"/>
      <c r="S2682" s="8"/>
      <c r="T2682" s="8"/>
      <c r="U2682" s="8"/>
    </row>
    <row r="2683" spans="16:21" ht="12.75">
      <c r="P2683" s="8"/>
      <c r="Q2683" s="8"/>
      <c r="R2683" s="8"/>
      <c r="S2683" s="8"/>
      <c r="T2683" s="8"/>
      <c r="U2683" s="8"/>
    </row>
    <row r="2684" spans="16:21" ht="12.75">
      <c r="P2684" s="8"/>
      <c r="Q2684" s="8"/>
      <c r="R2684" s="8"/>
      <c r="S2684" s="8"/>
      <c r="T2684" s="8"/>
      <c r="U2684" s="8"/>
    </row>
    <row r="2685" spans="16:21" ht="12.75">
      <c r="P2685" s="8"/>
      <c r="Q2685" s="8"/>
      <c r="R2685" s="8"/>
      <c r="S2685" s="8"/>
      <c r="T2685" s="8"/>
      <c r="U2685" s="8"/>
    </row>
    <row r="2686" spans="16:21" ht="12.75">
      <c r="P2686" s="8"/>
      <c r="Q2686" s="8"/>
      <c r="R2686" s="8"/>
      <c r="S2686" s="8"/>
      <c r="T2686" s="8"/>
      <c r="U2686" s="8"/>
    </row>
    <row r="2687" spans="16:21" ht="12.75">
      <c r="P2687" s="8"/>
      <c r="Q2687" s="8"/>
      <c r="R2687" s="8"/>
      <c r="S2687" s="8"/>
      <c r="T2687" s="8"/>
      <c r="U2687" s="8"/>
    </row>
    <row r="2688" spans="16:21" ht="12.75">
      <c r="P2688" s="8"/>
      <c r="Q2688" s="8"/>
      <c r="R2688" s="8"/>
      <c r="S2688" s="8"/>
      <c r="T2688" s="8"/>
      <c r="U2688" s="8"/>
    </row>
    <row r="2689" spans="16:21" ht="12.75">
      <c r="P2689" s="8"/>
      <c r="Q2689" s="8"/>
      <c r="R2689" s="8"/>
      <c r="S2689" s="8"/>
      <c r="T2689" s="8"/>
      <c r="U2689" s="8"/>
    </row>
    <row r="2690" spans="16:21" ht="12.75">
      <c r="P2690" s="8"/>
      <c r="Q2690" s="8"/>
      <c r="R2690" s="8"/>
      <c r="S2690" s="8"/>
      <c r="T2690" s="8"/>
      <c r="U2690" s="8"/>
    </row>
    <row r="2691" spans="16:21" ht="12.75">
      <c r="P2691" s="8"/>
      <c r="Q2691" s="8"/>
      <c r="R2691" s="8"/>
      <c r="S2691" s="8"/>
      <c r="T2691" s="8"/>
      <c r="U2691" s="8"/>
    </row>
    <row r="2692" spans="16:21" ht="12.75">
      <c r="P2692" s="8"/>
      <c r="Q2692" s="8"/>
      <c r="R2692" s="8"/>
      <c r="S2692" s="8"/>
      <c r="T2692" s="8"/>
      <c r="U2692" s="8"/>
    </row>
    <row r="2693" spans="16:21" ht="12.75">
      <c r="P2693" s="8"/>
      <c r="Q2693" s="8"/>
      <c r="R2693" s="8"/>
      <c r="S2693" s="8"/>
      <c r="T2693" s="8"/>
      <c r="U2693" s="8"/>
    </row>
    <row r="2694" spans="16:21" ht="12.75">
      <c r="P2694" s="8"/>
      <c r="Q2694" s="8"/>
      <c r="R2694" s="8"/>
      <c r="S2694" s="8"/>
      <c r="T2694" s="8"/>
      <c r="U2694" s="8"/>
    </row>
    <row r="2695" spans="16:21" ht="12.75">
      <c r="P2695" s="8"/>
      <c r="Q2695" s="8"/>
      <c r="R2695" s="8"/>
      <c r="S2695" s="8"/>
      <c r="T2695" s="8"/>
      <c r="U2695" s="8"/>
    </row>
    <row r="2696" spans="16:21" ht="12.75">
      <c r="P2696" s="8"/>
      <c r="Q2696" s="8"/>
      <c r="R2696" s="8"/>
      <c r="S2696" s="8"/>
      <c r="T2696" s="8"/>
      <c r="U2696" s="8"/>
    </row>
    <row r="2697" spans="16:21" ht="12.75">
      <c r="P2697" s="8"/>
      <c r="Q2697" s="8"/>
      <c r="R2697" s="8"/>
      <c r="S2697" s="8"/>
      <c r="T2697" s="8"/>
      <c r="U2697" s="8"/>
    </row>
    <row r="2698" spans="16:21" ht="12.75">
      <c r="P2698" s="8"/>
      <c r="Q2698" s="8"/>
      <c r="R2698" s="8"/>
      <c r="S2698" s="8"/>
      <c r="T2698" s="8"/>
      <c r="U2698" s="8"/>
    </row>
    <row r="2699" spans="16:21" ht="12.75">
      <c r="P2699" s="8"/>
      <c r="Q2699" s="8"/>
      <c r="R2699" s="8"/>
      <c r="S2699" s="8"/>
      <c r="T2699" s="8"/>
      <c r="U2699" s="8"/>
    </row>
    <row r="2700" spans="16:21" ht="12.75">
      <c r="P2700" s="8"/>
      <c r="Q2700" s="8"/>
      <c r="R2700" s="8"/>
      <c r="S2700" s="8"/>
      <c r="T2700" s="8"/>
      <c r="U2700" s="8"/>
    </row>
    <row r="2701" spans="16:21" ht="12.75">
      <c r="P2701" s="8"/>
      <c r="Q2701" s="8"/>
      <c r="R2701" s="8"/>
      <c r="S2701" s="8"/>
      <c r="T2701" s="8"/>
      <c r="U2701" s="8"/>
    </row>
    <row r="2702" spans="16:21" ht="12.75">
      <c r="P2702" s="8"/>
      <c r="Q2702" s="8"/>
      <c r="R2702" s="8"/>
      <c r="S2702" s="8"/>
      <c r="T2702" s="8"/>
      <c r="U2702" s="8"/>
    </row>
    <row r="2703" spans="16:21" ht="12.75">
      <c r="P2703" s="8"/>
      <c r="Q2703" s="8"/>
      <c r="R2703" s="8"/>
      <c r="S2703" s="8"/>
      <c r="T2703" s="8"/>
      <c r="U2703" s="8"/>
    </row>
    <row r="2704" spans="16:21" ht="12.75">
      <c r="P2704" s="8"/>
      <c r="Q2704" s="8"/>
      <c r="R2704" s="8"/>
      <c r="S2704" s="8"/>
      <c r="T2704" s="8"/>
      <c r="U2704" s="8"/>
    </row>
    <row r="2705" spans="16:21" ht="12.75">
      <c r="P2705" s="8"/>
      <c r="Q2705" s="8"/>
      <c r="R2705" s="8"/>
      <c r="S2705" s="8"/>
      <c r="T2705" s="8"/>
      <c r="U2705" s="8"/>
    </row>
    <row r="2706" spans="16:21" ht="12.75">
      <c r="P2706" s="8"/>
      <c r="Q2706" s="8"/>
      <c r="R2706" s="8"/>
      <c r="S2706" s="8"/>
      <c r="T2706" s="8"/>
      <c r="U2706" s="8"/>
    </row>
    <row r="2707" spans="16:21" ht="12.75">
      <c r="P2707" s="8"/>
      <c r="Q2707" s="8"/>
      <c r="R2707" s="8"/>
      <c r="S2707" s="8"/>
      <c r="T2707" s="8"/>
      <c r="U2707" s="8"/>
    </row>
    <row r="2708" spans="16:21" ht="12.75">
      <c r="P2708" s="8"/>
      <c r="Q2708" s="8"/>
      <c r="R2708" s="8"/>
      <c r="S2708" s="8"/>
      <c r="T2708" s="8"/>
      <c r="U2708" s="8"/>
    </row>
    <row r="2709" spans="16:21" ht="12.75">
      <c r="P2709" s="8"/>
      <c r="Q2709" s="8"/>
      <c r="R2709" s="8"/>
      <c r="S2709" s="8"/>
      <c r="T2709" s="8"/>
      <c r="U2709" s="8"/>
    </row>
    <row r="2710" spans="16:21" ht="12.75">
      <c r="P2710" s="8"/>
      <c r="Q2710" s="8"/>
      <c r="R2710" s="8"/>
      <c r="S2710" s="8"/>
      <c r="T2710" s="8"/>
      <c r="U2710" s="8"/>
    </row>
    <row r="2711" spans="16:21" ht="12.75">
      <c r="P2711" s="8"/>
      <c r="Q2711" s="8"/>
      <c r="R2711" s="8"/>
      <c r="S2711" s="8"/>
      <c r="T2711" s="8"/>
      <c r="U2711" s="8"/>
    </row>
    <row r="2712" spans="16:21" ht="12.75">
      <c r="P2712" s="8"/>
      <c r="Q2712" s="8"/>
      <c r="R2712" s="8"/>
      <c r="S2712" s="8"/>
      <c r="T2712" s="8"/>
      <c r="U2712" s="8"/>
    </row>
    <row r="2713" spans="16:21" ht="12.75">
      <c r="P2713" s="8"/>
      <c r="Q2713" s="8"/>
      <c r="R2713" s="8"/>
      <c r="S2713" s="8"/>
      <c r="T2713" s="8"/>
      <c r="U2713" s="8"/>
    </row>
    <row r="2714" spans="16:21" ht="12.75">
      <c r="P2714" s="8"/>
      <c r="Q2714" s="8"/>
      <c r="R2714" s="8"/>
      <c r="S2714" s="8"/>
      <c r="T2714" s="8"/>
      <c r="U2714" s="8"/>
    </row>
    <row r="2715" spans="16:21" ht="12.75">
      <c r="P2715" s="8"/>
      <c r="Q2715" s="8"/>
      <c r="R2715" s="8"/>
      <c r="S2715" s="8"/>
      <c r="T2715" s="8"/>
      <c r="U2715" s="8"/>
    </row>
    <row r="2716" spans="16:21" ht="12.75">
      <c r="P2716" s="8"/>
      <c r="Q2716" s="8"/>
      <c r="R2716" s="8"/>
      <c r="S2716" s="8"/>
      <c r="T2716" s="8"/>
      <c r="U2716" s="8"/>
    </row>
    <row r="2717" spans="16:21" ht="12.75">
      <c r="P2717" s="8"/>
      <c r="Q2717" s="8"/>
      <c r="R2717" s="8"/>
      <c r="S2717" s="8"/>
      <c r="T2717" s="8"/>
      <c r="U2717" s="8"/>
    </row>
    <row r="2718" spans="16:21" ht="12.75">
      <c r="P2718" s="8"/>
      <c r="Q2718" s="8"/>
      <c r="R2718" s="8"/>
      <c r="S2718" s="8"/>
      <c r="T2718" s="8"/>
      <c r="U2718" s="8"/>
    </row>
    <row r="2719" spans="16:21" ht="12.75">
      <c r="P2719" s="8"/>
      <c r="Q2719" s="8"/>
      <c r="R2719" s="8"/>
      <c r="S2719" s="8"/>
      <c r="T2719" s="8"/>
      <c r="U2719" s="8"/>
    </row>
    <row r="2720" spans="16:21" ht="12.75">
      <c r="P2720" s="8"/>
      <c r="Q2720" s="8"/>
      <c r="R2720" s="8"/>
      <c r="S2720" s="8"/>
      <c r="T2720" s="8"/>
      <c r="U2720" s="8"/>
    </row>
    <row r="2721" spans="16:21" ht="12.75">
      <c r="P2721" s="8"/>
      <c r="Q2721" s="8"/>
      <c r="R2721" s="8"/>
      <c r="S2721" s="8"/>
      <c r="T2721" s="8"/>
      <c r="U2721" s="8"/>
    </row>
    <row r="2722" spans="16:21" ht="12.75">
      <c r="P2722" s="8"/>
      <c r="Q2722" s="8"/>
      <c r="R2722" s="8"/>
      <c r="S2722" s="8"/>
      <c r="T2722" s="8"/>
      <c r="U2722" s="8"/>
    </row>
    <row r="2723" spans="16:21" ht="12.75">
      <c r="P2723" s="8"/>
      <c r="Q2723" s="8"/>
      <c r="R2723" s="8"/>
      <c r="S2723" s="8"/>
      <c r="T2723" s="8"/>
      <c r="U2723" s="8"/>
    </row>
    <row r="2724" spans="16:21" ht="12.75">
      <c r="P2724" s="8"/>
      <c r="Q2724" s="8"/>
      <c r="R2724" s="8"/>
      <c r="S2724" s="8"/>
      <c r="T2724" s="8"/>
      <c r="U2724" s="8"/>
    </row>
    <row r="2725" spans="16:21" ht="12.75">
      <c r="P2725" s="8"/>
      <c r="Q2725" s="8"/>
      <c r="R2725" s="8"/>
      <c r="S2725" s="8"/>
      <c r="T2725" s="8"/>
      <c r="U2725" s="8"/>
    </row>
    <row r="2726" spans="16:21" ht="12.75">
      <c r="P2726" s="8"/>
      <c r="Q2726" s="8"/>
      <c r="R2726" s="8"/>
      <c r="S2726" s="8"/>
      <c r="T2726" s="8"/>
      <c r="U2726" s="8"/>
    </row>
    <row r="2727" spans="16:21" ht="12.75">
      <c r="P2727" s="8"/>
      <c r="Q2727" s="8"/>
      <c r="R2727" s="8"/>
      <c r="S2727" s="8"/>
      <c r="T2727" s="8"/>
      <c r="U2727" s="8"/>
    </row>
    <row r="2728" spans="16:21" ht="12.75">
      <c r="P2728" s="8"/>
      <c r="Q2728" s="8"/>
      <c r="R2728" s="8"/>
      <c r="S2728" s="8"/>
      <c r="T2728" s="8"/>
      <c r="U2728" s="8"/>
    </row>
    <row r="2729" spans="16:21" ht="12.75">
      <c r="P2729" s="8"/>
      <c r="Q2729" s="8"/>
      <c r="R2729" s="8"/>
      <c r="S2729" s="8"/>
      <c r="T2729" s="8"/>
      <c r="U2729" s="8"/>
    </row>
    <row r="2730" spans="16:21" ht="12.75">
      <c r="P2730" s="8"/>
      <c r="Q2730" s="8"/>
      <c r="R2730" s="8"/>
      <c r="S2730" s="8"/>
      <c r="T2730" s="8"/>
      <c r="U2730" s="8"/>
    </row>
    <row r="2731" spans="16:21" ht="12.75">
      <c r="P2731" s="8"/>
      <c r="Q2731" s="8"/>
      <c r="R2731" s="8"/>
      <c r="S2731" s="8"/>
      <c r="T2731" s="8"/>
      <c r="U2731" s="8"/>
    </row>
    <row r="2732" spans="16:21" ht="12.75">
      <c r="P2732" s="8"/>
      <c r="Q2732" s="8"/>
      <c r="R2732" s="8"/>
      <c r="S2732" s="8"/>
      <c r="T2732" s="8"/>
      <c r="U2732" s="8"/>
    </row>
    <row r="2733" spans="16:21" ht="12.75">
      <c r="P2733" s="8"/>
      <c r="Q2733" s="8"/>
      <c r="R2733" s="8"/>
      <c r="S2733" s="8"/>
      <c r="T2733" s="8"/>
      <c r="U2733" s="8"/>
    </row>
    <row r="2734" spans="16:21" ht="12.75">
      <c r="P2734" s="8"/>
      <c r="Q2734" s="8"/>
      <c r="R2734" s="8"/>
      <c r="S2734" s="8"/>
      <c r="T2734" s="8"/>
      <c r="U2734" s="8"/>
    </row>
    <row r="2735" spans="16:21" ht="12.75">
      <c r="P2735" s="8"/>
      <c r="Q2735" s="8"/>
      <c r="R2735" s="8"/>
      <c r="S2735" s="8"/>
      <c r="T2735" s="8"/>
      <c r="U2735" s="8"/>
    </row>
    <row r="2736" spans="16:21" ht="12.75">
      <c r="P2736" s="8"/>
      <c r="Q2736" s="8"/>
      <c r="R2736" s="8"/>
      <c r="S2736" s="8"/>
      <c r="T2736" s="8"/>
      <c r="U2736" s="8"/>
    </row>
    <row r="2737" spans="16:21" ht="12.75">
      <c r="P2737" s="8"/>
      <c r="Q2737" s="8"/>
      <c r="R2737" s="8"/>
      <c r="S2737" s="8"/>
      <c r="T2737" s="8"/>
      <c r="U2737" s="8"/>
    </row>
    <row r="2738" spans="16:21" ht="12.75">
      <c r="P2738" s="8"/>
      <c r="Q2738" s="8"/>
      <c r="R2738" s="8"/>
      <c r="S2738" s="8"/>
      <c r="T2738" s="8"/>
      <c r="U2738" s="8"/>
    </row>
    <row r="2739" spans="16:21" ht="12.75">
      <c r="P2739" s="8"/>
      <c r="Q2739" s="8"/>
      <c r="R2739" s="8"/>
      <c r="S2739" s="8"/>
      <c r="T2739" s="8"/>
      <c r="U2739" s="8"/>
    </row>
    <row r="2740" spans="16:21" ht="12.75">
      <c r="P2740" s="8"/>
      <c r="Q2740" s="8"/>
      <c r="R2740" s="8"/>
      <c r="S2740" s="8"/>
      <c r="T2740" s="8"/>
      <c r="U2740" s="8"/>
    </row>
    <row r="2741" spans="16:21" ht="12.75">
      <c r="P2741" s="8"/>
      <c r="Q2741" s="8"/>
      <c r="R2741" s="8"/>
      <c r="S2741" s="8"/>
      <c r="T2741" s="8"/>
      <c r="U2741" s="8"/>
    </row>
    <row r="2742" spans="16:21" ht="12.75">
      <c r="P2742" s="8"/>
      <c r="Q2742" s="8"/>
      <c r="R2742" s="8"/>
      <c r="S2742" s="8"/>
      <c r="T2742" s="8"/>
      <c r="U2742" s="8"/>
    </row>
    <row r="2743" spans="16:21" ht="12.75">
      <c r="P2743" s="8"/>
      <c r="Q2743" s="8"/>
      <c r="R2743" s="8"/>
      <c r="S2743" s="8"/>
      <c r="T2743" s="8"/>
      <c r="U2743" s="8"/>
    </row>
    <row r="2744" spans="16:21" ht="12.75">
      <c r="P2744" s="8"/>
      <c r="Q2744" s="8"/>
      <c r="R2744" s="8"/>
      <c r="S2744" s="8"/>
      <c r="T2744" s="8"/>
      <c r="U2744" s="8"/>
    </row>
    <row r="2745" spans="16:21" ht="12.75">
      <c r="P2745" s="8"/>
      <c r="Q2745" s="8"/>
      <c r="R2745" s="8"/>
      <c r="S2745" s="8"/>
      <c r="T2745" s="8"/>
      <c r="U2745" s="8"/>
    </row>
    <row r="2746" spans="16:21" ht="12.75">
      <c r="P2746" s="8"/>
      <c r="Q2746" s="8"/>
      <c r="R2746" s="8"/>
      <c r="S2746" s="8"/>
      <c r="T2746" s="8"/>
      <c r="U2746" s="8"/>
    </row>
    <row r="2747" spans="16:21" ht="12.75">
      <c r="P2747" s="8"/>
      <c r="Q2747" s="8"/>
      <c r="R2747" s="8"/>
      <c r="S2747" s="8"/>
      <c r="T2747" s="8"/>
      <c r="U2747" s="8"/>
    </row>
    <row r="2748" spans="16:21" ht="12.75">
      <c r="P2748" s="8"/>
      <c r="Q2748" s="8"/>
      <c r="R2748" s="8"/>
      <c r="S2748" s="8"/>
      <c r="T2748" s="8"/>
      <c r="U2748" s="8"/>
    </row>
    <row r="2749" spans="16:21" ht="12.75">
      <c r="P2749" s="8"/>
      <c r="Q2749" s="8"/>
      <c r="R2749" s="8"/>
      <c r="S2749" s="8"/>
      <c r="T2749" s="8"/>
      <c r="U2749" s="8"/>
    </row>
    <row r="2750" spans="16:21" ht="12.75">
      <c r="P2750" s="8"/>
      <c r="Q2750" s="8"/>
      <c r="R2750" s="8"/>
      <c r="S2750" s="8"/>
      <c r="T2750" s="8"/>
      <c r="U2750" s="8"/>
    </row>
    <row r="2751" spans="16:21" ht="12.75">
      <c r="P2751" s="8"/>
      <c r="Q2751" s="8"/>
      <c r="R2751" s="8"/>
      <c r="S2751" s="8"/>
      <c r="T2751" s="8"/>
      <c r="U2751" s="8"/>
    </row>
    <row r="2752" spans="16:21" ht="12.75">
      <c r="P2752" s="8"/>
      <c r="Q2752" s="8"/>
      <c r="R2752" s="8"/>
      <c r="S2752" s="8"/>
      <c r="T2752" s="8"/>
      <c r="U2752" s="8"/>
    </row>
    <row r="2753" spans="16:21" ht="12.75">
      <c r="P2753" s="8"/>
      <c r="Q2753" s="8"/>
      <c r="R2753" s="8"/>
      <c r="S2753" s="8"/>
      <c r="T2753" s="8"/>
      <c r="U2753" s="8"/>
    </row>
    <row r="2754" spans="16:21" ht="12.75">
      <c r="P2754" s="8"/>
      <c r="Q2754" s="8"/>
      <c r="R2754" s="8"/>
      <c r="S2754" s="8"/>
      <c r="T2754" s="8"/>
      <c r="U2754" s="8"/>
    </row>
    <row r="2755" spans="16:21" ht="12.75">
      <c r="P2755" s="8"/>
      <c r="Q2755" s="8"/>
      <c r="R2755" s="8"/>
      <c r="S2755" s="8"/>
      <c r="T2755" s="8"/>
      <c r="U2755" s="8"/>
    </row>
    <row r="2756" spans="16:21" ht="12.75">
      <c r="P2756" s="8"/>
      <c r="Q2756" s="8"/>
      <c r="R2756" s="8"/>
      <c r="S2756" s="8"/>
      <c r="T2756" s="8"/>
      <c r="U2756" s="8"/>
    </row>
    <row r="2757" spans="16:21" ht="12.75">
      <c r="P2757" s="8"/>
      <c r="Q2757" s="8"/>
      <c r="R2757" s="8"/>
      <c r="S2757" s="8"/>
      <c r="T2757" s="8"/>
      <c r="U2757" s="8"/>
    </row>
    <row r="2758" spans="16:21" ht="12.75">
      <c r="P2758" s="8"/>
      <c r="Q2758" s="8"/>
      <c r="R2758" s="8"/>
      <c r="S2758" s="8"/>
      <c r="T2758" s="8"/>
      <c r="U2758" s="8"/>
    </row>
    <row r="2759" spans="16:21" ht="12.75">
      <c r="P2759" s="8"/>
      <c r="Q2759" s="8"/>
      <c r="R2759" s="8"/>
      <c r="S2759" s="8"/>
      <c r="T2759" s="8"/>
      <c r="U2759" s="8"/>
    </row>
    <row r="2760" spans="16:21" ht="12.75">
      <c r="P2760" s="8"/>
      <c r="Q2760" s="8"/>
      <c r="R2760" s="8"/>
      <c r="S2760" s="8"/>
      <c r="T2760" s="8"/>
      <c r="U2760" s="8"/>
    </row>
    <row r="2761" spans="16:21" ht="12.75">
      <c r="P2761" s="8"/>
      <c r="Q2761" s="8"/>
      <c r="R2761" s="8"/>
      <c r="S2761" s="8"/>
      <c r="T2761" s="8"/>
      <c r="U2761" s="8"/>
    </row>
    <row r="2762" spans="16:21" ht="12.75">
      <c r="P2762" s="8"/>
      <c r="Q2762" s="8"/>
      <c r="R2762" s="8"/>
      <c r="S2762" s="8"/>
      <c r="T2762" s="8"/>
      <c r="U2762" s="8"/>
    </row>
    <row r="2763" spans="16:21" ht="12.75">
      <c r="P2763" s="8"/>
      <c r="Q2763" s="8"/>
      <c r="R2763" s="8"/>
      <c r="S2763" s="8"/>
      <c r="T2763" s="8"/>
      <c r="U2763" s="8"/>
    </row>
    <row r="2764" spans="16:21" ht="12.75">
      <c r="P2764" s="8"/>
      <c r="Q2764" s="8"/>
      <c r="R2764" s="8"/>
      <c r="S2764" s="8"/>
      <c r="T2764" s="8"/>
      <c r="U2764" s="8"/>
    </row>
    <row r="2765" spans="16:21" ht="12.75">
      <c r="P2765" s="8"/>
      <c r="Q2765" s="8"/>
      <c r="R2765" s="8"/>
      <c r="S2765" s="8"/>
      <c r="T2765" s="8"/>
      <c r="U2765" s="8"/>
    </row>
    <row r="2766" spans="16:21" ht="12.75">
      <c r="P2766" s="8"/>
      <c r="Q2766" s="8"/>
      <c r="R2766" s="8"/>
      <c r="S2766" s="8"/>
      <c r="T2766" s="8"/>
      <c r="U2766" s="8"/>
    </row>
    <row r="2767" spans="16:21" ht="12.75">
      <c r="P2767" s="8"/>
      <c r="Q2767" s="8"/>
      <c r="R2767" s="8"/>
      <c r="S2767" s="8"/>
      <c r="T2767" s="8"/>
      <c r="U2767" s="8"/>
    </row>
    <row r="2768" spans="16:21" ht="12.75">
      <c r="P2768" s="8"/>
      <c r="Q2768" s="8"/>
      <c r="R2768" s="8"/>
      <c r="S2768" s="8"/>
      <c r="T2768" s="8"/>
      <c r="U2768" s="8"/>
    </row>
    <row r="2769" spans="16:21" ht="12.75">
      <c r="P2769" s="8"/>
      <c r="Q2769" s="8"/>
      <c r="R2769" s="8"/>
      <c r="S2769" s="8"/>
      <c r="T2769" s="8"/>
      <c r="U2769" s="8"/>
    </row>
    <row r="2770" spans="16:21" ht="12.75">
      <c r="P2770" s="8"/>
      <c r="Q2770" s="8"/>
      <c r="R2770" s="8"/>
      <c r="S2770" s="8"/>
      <c r="T2770" s="8"/>
      <c r="U2770" s="8"/>
    </row>
    <row r="2771" spans="16:21" ht="12.75">
      <c r="P2771" s="8"/>
      <c r="Q2771" s="8"/>
      <c r="R2771" s="8"/>
      <c r="S2771" s="8"/>
      <c r="T2771" s="8"/>
      <c r="U2771" s="8"/>
    </row>
    <row r="2772" spans="16:21" ht="12.75">
      <c r="P2772" s="8"/>
      <c r="Q2772" s="8"/>
      <c r="R2772" s="8"/>
      <c r="S2772" s="8"/>
      <c r="T2772" s="8"/>
      <c r="U2772" s="8"/>
    </row>
    <row r="2773" spans="16:21" ht="12.75">
      <c r="P2773" s="8"/>
      <c r="Q2773" s="8"/>
      <c r="R2773" s="8"/>
      <c r="S2773" s="8"/>
      <c r="T2773" s="8"/>
      <c r="U2773" s="8"/>
    </row>
    <row r="2774" spans="16:21" ht="12.75">
      <c r="P2774" s="8"/>
      <c r="Q2774" s="8"/>
      <c r="R2774" s="8"/>
      <c r="S2774" s="8"/>
      <c r="T2774" s="8"/>
      <c r="U2774" s="8"/>
    </row>
    <row r="2775" spans="16:21" ht="12.75">
      <c r="P2775" s="8"/>
      <c r="Q2775" s="8"/>
      <c r="R2775" s="8"/>
      <c r="S2775" s="8"/>
      <c r="T2775" s="8"/>
      <c r="U2775" s="8"/>
    </row>
    <row r="2776" spans="16:21" ht="12.75">
      <c r="P2776" s="8"/>
      <c r="Q2776" s="8"/>
      <c r="R2776" s="8"/>
      <c r="S2776" s="8"/>
      <c r="T2776" s="8"/>
      <c r="U2776" s="8"/>
    </row>
    <row r="2777" spans="16:21" ht="12.75">
      <c r="P2777" s="8"/>
      <c r="Q2777" s="8"/>
      <c r="R2777" s="8"/>
      <c r="S2777" s="8"/>
      <c r="T2777" s="8"/>
      <c r="U2777" s="8"/>
    </row>
    <row r="2778" spans="16:21" ht="12.75">
      <c r="P2778" s="8"/>
      <c r="Q2778" s="8"/>
      <c r="R2778" s="8"/>
      <c r="S2778" s="8"/>
      <c r="T2778" s="8"/>
      <c r="U2778" s="8"/>
    </row>
    <row r="2779" spans="16:21" ht="12.75">
      <c r="P2779" s="8"/>
      <c r="Q2779" s="8"/>
      <c r="R2779" s="8"/>
      <c r="S2779" s="8"/>
      <c r="T2779" s="8"/>
      <c r="U2779" s="8"/>
    </row>
    <row r="2780" spans="16:21" ht="12.75">
      <c r="P2780" s="8"/>
      <c r="Q2780" s="8"/>
      <c r="R2780" s="8"/>
      <c r="S2780" s="8"/>
      <c r="T2780" s="8"/>
      <c r="U2780" s="8"/>
    </row>
    <row r="2781" spans="16:21" ht="12.75">
      <c r="P2781" s="8"/>
      <c r="Q2781" s="8"/>
      <c r="R2781" s="8"/>
      <c r="S2781" s="8"/>
      <c r="T2781" s="8"/>
      <c r="U2781" s="8"/>
    </row>
    <row r="2782" spans="16:21" ht="12.75">
      <c r="P2782" s="8"/>
      <c r="Q2782" s="8"/>
      <c r="R2782" s="8"/>
      <c r="S2782" s="8"/>
      <c r="T2782" s="8"/>
      <c r="U2782" s="8"/>
    </row>
    <row r="2783" spans="16:21" ht="12.75">
      <c r="P2783" s="8"/>
      <c r="Q2783" s="8"/>
      <c r="R2783" s="8"/>
      <c r="S2783" s="8"/>
      <c r="T2783" s="8"/>
      <c r="U2783" s="8"/>
    </row>
    <row r="2784" spans="16:21" ht="12.75">
      <c r="P2784" s="8"/>
      <c r="Q2784" s="8"/>
      <c r="R2784" s="8"/>
      <c r="S2784" s="8"/>
      <c r="T2784" s="8"/>
      <c r="U2784" s="8"/>
    </row>
    <row r="2785" spans="16:21" ht="12.75">
      <c r="P2785" s="8"/>
      <c r="Q2785" s="8"/>
      <c r="R2785" s="8"/>
      <c r="S2785" s="8"/>
      <c r="T2785" s="8"/>
      <c r="U2785" s="8"/>
    </row>
    <row r="2786" spans="16:21" ht="12.75">
      <c r="P2786" s="8"/>
      <c r="Q2786" s="8"/>
      <c r="R2786" s="8"/>
      <c r="S2786" s="8"/>
      <c r="T2786" s="8"/>
      <c r="U2786" s="8"/>
    </row>
    <row r="2787" spans="16:21" ht="12.75">
      <c r="P2787" s="8"/>
      <c r="Q2787" s="8"/>
      <c r="R2787" s="8"/>
      <c r="S2787" s="8"/>
      <c r="T2787" s="8"/>
      <c r="U2787" s="8"/>
    </row>
    <row r="2788" spans="16:21" ht="12.75">
      <c r="P2788" s="8"/>
      <c r="Q2788" s="8"/>
      <c r="R2788" s="8"/>
      <c r="S2788" s="8"/>
      <c r="T2788" s="8"/>
      <c r="U2788" s="8"/>
    </row>
    <row r="2789" spans="16:21" ht="12.75">
      <c r="P2789" s="8"/>
      <c r="Q2789" s="8"/>
      <c r="R2789" s="8"/>
      <c r="S2789" s="8"/>
      <c r="T2789" s="8"/>
      <c r="U2789" s="8"/>
    </row>
    <row r="2790" spans="16:21" ht="12.75">
      <c r="P2790" s="8"/>
      <c r="Q2790" s="8"/>
      <c r="R2790" s="8"/>
      <c r="S2790" s="8"/>
      <c r="T2790" s="8"/>
      <c r="U2790" s="8"/>
    </row>
    <row r="2791" spans="16:21" ht="12.75">
      <c r="P2791" s="8"/>
      <c r="Q2791" s="8"/>
      <c r="R2791" s="8"/>
      <c r="S2791" s="8"/>
      <c r="T2791" s="8"/>
      <c r="U2791" s="8"/>
    </row>
    <row r="2792" spans="16:21" ht="12.75">
      <c r="P2792" s="8"/>
      <c r="Q2792" s="8"/>
      <c r="R2792" s="8"/>
      <c r="S2792" s="8"/>
      <c r="T2792" s="8"/>
      <c r="U2792" s="8"/>
    </row>
    <row r="2793" spans="16:21" ht="12.75">
      <c r="P2793" s="8"/>
      <c r="Q2793" s="8"/>
      <c r="R2793" s="8"/>
      <c r="S2793" s="8"/>
      <c r="T2793" s="8"/>
      <c r="U2793" s="8"/>
    </row>
    <row r="2794" spans="16:21" ht="12.75">
      <c r="P2794" s="8"/>
      <c r="Q2794" s="8"/>
      <c r="R2794" s="8"/>
      <c r="S2794" s="8"/>
      <c r="T2794" s="8"/>
      <c r="U2794" s="8"/>
    </row>
    <row r="2795" spans="16:21" ht="12.75">
      <c r="P2795" s="8"/>
      <c r="Q2795" s="8"/>
      <c r="R2795" s="8"/>
      <c r="S2795" s="8"/>
      <c r="T2795" s="8"/>
      <c r="U2795" s="8"/>
    </row>
    <row r="2796" spans="16:21" ht="12.75">
      <c r="P2796" s="8"/>
      <c r="Q2796" s="8"/>
      <c r="R2796" s="8"/>
      <c r="S2796" s="8"/>
      <c r="T2796" s="8"/>
      <c r="U2796" s="8"/>
    </row>
    <row r="2797" spans="16:21" ht="12.75">
      <c r="P2797" s="8"/>
      <c r="Q2797" s="8"/>
      <c r="R2797" s="8"/>
      <c r="S2797" s="8"/>
      <c r="T2797" s="8"/>
      <c r="U2797" s="8"/>
    </row>
    <row r="2798" spans="16:21" ht="12.75">
      <c r="P2798" s="8"/>
      <c r="Q2798" s="8"/>
      <c r="R2798" s="8"/>
      <c r="S2798" s="8"/>
      <c r="T2798" s="8"/>
      <c r="U2798" s="8"/>
    </row>
    <row r="2799" spans="16:21" ht="12.75">
      <c r="P2799" s="8"/>
      <c r="Q2799" s="8"/>
      <c r="R2799" s="8"/>
      <c r="S2799" s="8"/>
      <c r="T2799" s="8"/>
      <c r="U2799" s="8"/>
    </row>
    <row r="2800" spans="16:21" ht="12.75">
      <c r="P2800" s="8"/>
      <c r="Q2800" s="8"/>
      <c r="R2800" s="8"/>
      <c r="S2800" s="8"/>
      <c r="T2800" s="8"/>
      <c r="U2800" s="8"/>
    </row>
    <row r="2801" spans="16:21" ht="12.75">
      <c r="P2801" s="8"/>
      <c r="Q2801" s="8"/>
      <c r="R2801" s="8"/>
      <c r="S2801" s="8"/>
      <c r="T2801" s="8"/>
      <c r="U2801" s="8"/>
    </row>
    <row r="2802" spans="16:21" ht="12.75">
      <c r="P2802" s="8"/>
      <c r="Q2802" s="8"/>
      <c r="R2802" s="8"/>
      <c r="S2802" s="8"/>
      <c r="T2802" s="8"/>
      <c r="U2802" s="8"/>
    </row>
    <row r="2803" spans="16:21" ht="12.75">
      <c r="P2803" s="8"/>
      <c r="Q2803" s="8"/>
      <c r="R2803" s="8"/>
      <c r="S2803" s="8"/>
      <c r="T2803" s="8"/>
      <c r="U2803" s="8"/>
    </row>
    <row r="2804" spans="16:21" ht="12.75">
      <c r="P2804" s="8"/>
      <c r="Q2804" s="8"/>
      <c r="R2804" s="8"/>
      <c r="S2804" s="8"/>
      <c r="T2804" s="8"/>
      <c r="U2804" s="8"/>
    </row>
    <row r="2805" spans="16:21" ht="12.75">
      <c r="P2805" s="8"/>
      <c r="Q2805" s="8"/>
      <c r="R2805" s="8"/>
      <c r="S2805" s="8"/>
      <c r="T2805" s="8"/>
      <c r="U2805" s="8"/>
    </row>
    <row r="2806" spans="16:21" ht="12.75">
      <c r="P2806" s="8"/>
      <c r="Q2806" s="8"/>
      <c r="R2806" s="8"/>
      <c r="S2806" s="8"/>
      <c r="T2806" s="8"/>
      <c r="U2806" s="8"/>
    </row>
    <row r="2807" spans="16:21" ht="12.75">
      <c r="P2807" s="8"/>
      <c r="Q2807" s="8"/>
      <c r="R2807" s="8"/>
      <c r="S2807" s="8"/>
      <c r="T2807" s="8"/>
      <c r="U2807" s="8"/>
    </row>
    <row r="2808" spans="16:21" ht="12.75">
      <c r="P2808" s="8"/>
      <c r="Q2808" s="8"/>
      <c r="R2808" s="8"/>
      <c r="S2808" s="8"/>
      <c r="T2808" s="8"/>
      <c r="U2808" s="8"/>
    </row>
    <row r="2809" spans="16:21" ht="12.75">
      <c r="P2809" s="8"/>
      <c r="Q2809" s="8"/>
      <c r="R2809" s="8"/>
      <c r="S2809" s="8"/>
      <c r="T2809" s="8"/>
      <c r="U2809" s="8"/>
    </row>
    <row r="2810" spans="16:21" ht="12.75">
      <c r="P2810" s="8"/>
      <c r="Q2810" s="8"/>
      <c r="R2810" s="8"/>
      <c r="S2810" s="8"/>
      <c r="T2810" s="8"/>
      <c r="U2810" s="8"/>
    </row>
    <row r="2811" spans="16:21" ht="12.75">
      <c r="P2811" s="8"/>
      <c r="Q2811" s="8"/>
      <c r="R2811" s="8"/>
      <c r="S2811" s="8"/>
      <c r="T2811" s="8"/>
      <c r="U2811" s="8"/>
    </row>
    <row r="2812" spans="16:21" ht="12.75">
      <c r="P2812" s="8"/>
      <c r="Q2812" s="8"/>
      <c r="R2812" s="8"/>
      <c r="S2812" s="8"/>
      <c r="T2812" s="8"/>
      <c r="U2812" s="8"/>
    </row>
    <row r="2813" spans="16:21" ht="12.75">
      <c r="P2813" s="8"/>
      <c r="Q2813" s="8"/>
      <c r="R2813" s="8"/>
      <c r="S2813" s="8"/>
      <c r="T2813" s="8"/>
      <c r="U2813" s="8"/>
    </row>
    <row r="2814" spans="16:21" ht="12.75">
      <c r="P2814" s="8"/>
      <c r="Q2814" s="8"/>
      <c r="R2814" s="8"/>
      <c r="S2814" s="8"/>
      <c r="T2814" s="8"/>
      <c r="U2814" s="8"/>
    </row>
    <row r="2815" spans="16:21" ht="12.75">
      <c r="P2815" s="8"/>
      <c r="Q2815" s="8"/>
      <c r="R2815" s="8"/>
      <c r="S2815" s="8"/>
      <c r="T2815" s="8"/>
      <c r="U2815" s="8"/>
    </row>
    <row r="2816" spans="16:21" ht="12.75">
      <c r="P2816" s="8"/>
      <c r="Q2816" s="8"/>
      <c r="R2816" s="8"/>
      <c r="S2816" s="8"/>
      <c r="T2816" s="8"/>
      <c r="U2816" s="8"/>
    </row>
    <row r="2817" spans="16:21" ht="12.75">
      <c r="P2817" s="8"/>
      <c r="Q2817" s="8"/>
      <c r="R2817" s="8"/>
      <c r="S2817" s="8"/>
      <c r="T2817" s="8"/>
      <c r="U2817" s="8"/>
    </row>
    <row r="2818" spans="16:21" ht="12.75">
      <c r="P2818" s="8"/>
      <c r="Q2818" s="8"/>
      <c r="R2818" s="8"/>
      <c r="S2818" s="8"/>
      <c r="T2818" s="8"/>
      <c r="U2818" s="8"/>
    </row>
    <row r="2819" spans="16:21" ht="12.75">
      <c r="P2819" s="8"/>
      <c r="Q2819" s="8"/>
      <c r="R2819" s="8"/>
      <c r="S2819" s="8"/>
      <c r="T2819" s="8"/>
      <c r="U2819" s="8"/>
    </row>
    <row r="2820" spans="16:21" ht="12.75">
      <c r="P2820" s="8"/>
      <c r="Q2820" s="8"/>
      <c r="R2820" s="8"/>
      <c r="S2820" s="8"/>
      <c r="T2820" s="8"/>
      <c r="U2820" s="8"/>
    </row>
    <row r="2821" spans="16:21" ht="12.75">
      <c r="P2821" s="8"/>
      <c r="Q2821" s="8"/>
      <c r="R2821" s="8"/>
      <c r="S2821" s="8"/>
      <c r="T2821" s="8"/>
      <c r="U2821" s="8"/>
    </row>
    <row r="2822" spans="16:21" ht="12.75">
      <c r="P2822" s="8"/>
      <c r="Q2822" s="8"/>
      <c r="R2822" s="8"/>
      <c r="S2822" s="8"/>
      <c r="T2822" s="8"/>
      <c r="U2822" s="8"/>
    </row>
    <row r="2823" spans="16:21" ht="12.75">
      <c r="P2823" s="8"/>
      <c r="Q2823" s="8"/>
      <c r="R2823" s="8"/>
      <c r="S2823" s="8"/>
      <c r="T2823" s="8"/>
      <c r="U2823" s="8"/>
    </row>
    <row r="2824" spans="16:21" ht="12.75">
      <c r="P2824" s="8"/>
      <c r="Q2824" s="8"/>
      <c r="R2824" s="8"/>
      <c r="S2824" s="8"/>
      <c r="T2824" s="8"/>
      <c r="U2824" s="8"/>
    </row>
    <row r="2825" spans="16:21" ht="12.75">
      <c r="P2825" s="8"/>
      <c r="Q2825" s="8"/>
      <c r="R2825" s="8"/>
      <c r="S2825" s="8"/>
      <c r="T2825" s="8"/>
      <c r="U2825" s="8"/>
    </row>
    <row r="2826" spans="16:21" ht="12.75">
      <c r="P2826" s="8"/>
      <c r="Q2826" s="8"/>
      <c r="R2826" s="8"/>
      <c r="S2826" s="8"/>
      <c r="T2826" s="8"/>
      <c r="U2826" s="8"/>
    </row>
    <row r="2827" spans="16:21" ht="12.75">
      <c r="P2827" s="8"/>
      <c r="Q2827" s="8"/>
      <c r="R2827" s="8"/>
      <c r="S2827" s="8"/>
      <c r="T2827" s="8"/>
      <c r="U2827" s="8"/>
    </row>
    <row r="2828" spans="16:21" ht="12.75">
      <c r="P2828" s="8"/>
      <c r="Q2828" s="8"/>
      <c r="R2828" s="8"/>
      <c r="S2828" s="8"/>
      <c r="T2828" s="8"/>
      <c r="U2828" s="8"/>
    </row>
    <row r="2829" spans="16:21" ht="12.75">
      <c r="P2829" s="8"/>
      <c r="Q2829" s="8"/>
      <c r="R2829" s="8"/>
      <c r="S2829" s="8"/>
      <c r="T2829" s="8"/>
      <c r="U2829" s="8"/>
    </row>
    <row r="2830" spans="16:21" ht="12.75">
      <c r="P2830" s="8"/>
      <c r="Q2830" s="8"/>
      <c r="R2830" s="8"/>
      <c r="S2830" s="8"/>
      <c r="T2830" s="8"/>
      <c r="U2830" s="8"/>
    </row>
    <row r="2831" spans="16:21" ht="12.75">
      <c r="P2831" s="8"/>
      <c r="Q2831" s="8"/>
      <c r="R2831" s="8"/>
      <c r="S2831" s="8"/>
      <c r="T2831" s="8"/>
      <c r="U2831" s="8"/>
    </row>
    <row r="2832" spans="16:21" ht="12.75">
      <c r="P2832" s="8"/>
      <c r="Q2832" s="8"/>
      <c r="R2832" s="8"/>
      <c r="S2832" s="8"/>
      <c r="T2832" s="8"/>
      <c r="U2832" s="8"/>
    </row>
    <row r="2833" spans="16:21" ht="12.75">
      <c r="P2833" s="8"/>
      <c r="Q2833" s="8"/>
      <c r="R2833" s="8"/>
      <c r="S2833" s="8"/>
      <c r="T2833" s="8"/>
      <c r="U2833" s="8"/>
    </row>
    <row r="2834" spans="16:21" ht="12.75">
      <c r="P2834" s="8"/>
      <c r="Q2834" s="8"/>
      <c r="R2834" s="8"/>
      <c r="S2834" s="8"/>
      <c r="T2834" s="8"/>
      <c r="U2834" s="8"/>
    </row>
    <row r="2835" spans="16:21" ht="12.75">
      <c r="P2835" s="8"/>
      <c r="Q2835" s="8"/>
      <c r="R2835" s="8"/>
      <c r="S2835" s="8"/>
      <c r="T2835" s="8"/>
      <c r="U2835" s="8"/>
    </row>
    <row r="2836" spans="16:21" ht="12.75">
      <c r="P2836" s="8"/>
      <c r="Q2836" s="8"/>
      <c r="R2836" s="8"/>
      <c r="S2836" s="8"/>
      <c r="T2836" s="8"/>
      <c r="U2836" s="8"/>
    </row>
    <row r="2837" spans="16:21" ht="12.75">
      <c r="P2837" s="8"/>
      <c r="Q2837" s="8"/>
      <c r="R2837" s="8"/>
      <c r="S2837" s="8"/>
      <c r="T2837" s="8"/>
      <c r="U2837" s="8"/>
    </row>
    <row r="2838" spans="16:21" ht="12.75">
      <c r="P2838" s="8"/>
      <c r="Q2838" s="8"/>
      <c r="R2838" s="8"/>
      <c r="S2838" s="8"/>
      <c r="T2838" s="8"/>
      <c r="U2838" s="8"/>
    </row>
    <row r="2839" spans="16:21" ht="12.75">
      <c r="P2839" s="8"/>
      <c r="Q2839" s="8"/>
      <c r="R2839" s="8"/>
      <c r="S2839" s="8"/>
      <c r="T2839" s="8"/>
      <c r="U2839" s="8"/>
    </row>
    <row r="2840" spans="16:21" ht="12.75">
      <c r="P2840" s="8"/>
      <c r="Q2840" s="8"/>
      <c r="R2840" s="8"/>
      <c r="S2840" s="8"/>
      <c r="T2840" s="8"/>
      <c r="U2840" s="8"/>
    </row>
    <row r="2841" spans="16:21" ht="12.75">
      <c r="P2841" s="8"/>
      <c r="Q2841" s="8"/>
      <c r="R2841" s="8"/>
      <c r="S2841" s="8"/>
      <c r="T2841" s="8"/>
      <c r="U2841" s="8"/>
    </row>
    <row r="2842" spans="16:21" ht="12.75">
      <c r="P2842" s="8"/>
      <c r="Q2842" s="8"/>
      <c r="R2842" s="8"/>
      <c r="S2842" s="8"/>
      <c r="T2842" s="8"/>
      <c r="U2842" s="8"/>
    </row>
    <row r="2843" spans="16:21" ht="12.75">
      <c r="P2843" s="8"/>
      <c r="Q2843" s="8"/>
      <c r="R2843" s="8"/>
      <c r="S2843" s="8"/>
      <c r="T2843" s="8"/>
      <c r="U2843" s="8"/>
    </row>
    <row r="2844" spans="16:21" ht="12.75">
      <c r="P2844" s="8"/>
      <c r="Q2844" s="8"/>
      <c r="R2844" s="8"/>
      <c r="S2844" s="8"/>
      <c r="T2844" s="8"/>
      <c r="U2844" s="8"/>
    </row>
    <row r="2845" spans="16:21" ht="12.75">
      <c r="P2845" s="8"/>
      <c r="Q2845" s="8"/>
      <c r="R2845" s="8"/>
      <c r="S2845" s="8"/>
      <c r="T2845" s="8"/>
      <c r="U2845" s="8"/>
    </row>
    <row r="2846" spans="16:21" ht="12.75">
      <c r="P2846" s="8"/>
      <c r="Q2846" s="8"/>
      <c r="R2846" s="8"/>
      <c r="S2846" s="8"/>
      <c r="T2846" s="8"/>
      <c r="U2846" s="8"/>
    </row>
    <row r="2847" spans="16:21" ht="12.75">
      <c r="P2847" s="8"/>
      <c r="Q2847" s="8"/>
      <c r="R2847" s="8"/>
      <c r="S2847" s="8"/>
      <c r="T2847" s="8"/>
      <c r="U2847" s="8"/>
    </row>
    <row r="2848" spans="16:21" ht="12.75">
      <c r="P2848" s="8"/>
      <c r="Q2848" s="8"/>
      <c r="R2848" s="8"/>
      <c r="S2848" s="8"/>
      <c r="T2848" s="8"/>
      <c r="U2848" s="8"/>
    </row>
    <row r="2849" spans="16:21" ht="12.75">
      <c r="P2849" s="8"/>
      <c r="Q2849" s="8"/>
      <c r="R2849" s="8"/>
      <c r="S2849" s="8"/>
      <c r="T2849" s="8"/>
      <c r="U2849" s="8"/>
    </row>
    <row r="2850" spans="16:21" ht="12.75">
      <c r="P2850" s="8"/>
      <c r="Q2850" s="8"/>
      <c r="R2850" s="8"/>
      <c r="S2850" s="8"/>
      <c r="T2850" s="8"/>
      <c r="U2850" s="8"/>
    </row>
    <row r="2851" spans="16:21" ht="12.75">
      <c r="P2851" s="8"/>
      <c r="Q2851" s="8"/>
      <c r="R2851" s="8"/>
      <c r="S2851" s="8"/>
      <c r="T2851" s="8"/>
      <c r="U2851" s="8"/>
    </row>
    <row r="2852" spans="16:21" ht="12.75">
      <c r="P2852" s="8"/>
      <c r="Q2852" s="8"/>
      <c r="R2852" s="8"/>
      <c r="S2852" s="8"/>
      <c r="T2852" s="8"/>
      <c r="U2852" s="8"/>
    </row>
    <row r="2853" spans="16:21" ht="12.75">
      <c r="P2853" s="8"/>
      <c r="Q2853" s="8"/>
      <c r="R2853" s="8"/>
      <c r="S2853" s="8"/>
      <c r="T2853" s="8"/>
      <c r="U2853" s="8"/>
    </row>
    <row r="2854" spans="16:21" ht="12.75">
      <c r="P2854" s="8"/>
      <c r="Q2854" s="8"/>
      <c r="R2854" s="8"/>
      <c r="S2854" s="8"/>
      <c r="T2854" s="8"/>
      <c r="U2854" s="8"/>
    </row>
    <row r="2855" spans="16:21" ht="12.75">
      <c r="P2855" s="8"/>
      <c r="Q2855" s="8"/>
      <c r="R2855" s="8"/>
      <c r="S2855" s="8"/>
      <c r="T2855" s="8"/>
      <c r="U2855" s="8"/>
    </row>
    <row r="2856" spans="16:21" ht="12.75">
      <c r="P2856" s="8"/>
      <c r="Q2856" s="8"/>
      <c r="R2856" s="8"/>
      <c r="S2856" s="8"/>
      <c r="T2856" s="8"/>
      <c r="U2856" s="8"/>
    </row>
    <row r="2857" spans="16:21" ht="12.75">
      <c r="P2857" s="8"/>
      <c r="Q2857" s="8"/>
      <c r="R2857" s="8"/>
      <c r="S2857" s="8"/>
      <c r="T2857" s="8"/>
      <c r="U2857" s="8"/>
    </row>
    <row r="2858" spans="16:21" ht="12.75">
      <c r="P2858" s="8"/>
      <c r="Q2858" s="8"/>
      <c r="R2858" s="8"/>
      <c r="S2858" s="8"/>
      <c r="T2858" s="8"/>
      <c r="U2858" s="8"/>
    </row>
    <row r="2859" spans="16:21" ht="12.75">
      <c r="P2859" s="8"/>
      <c r="Q2859" s="8"/>
      <c r="R2859" s="8"/>
      <c r="S2859" s="8"/>
      <c r="T2859" s="8"/>
      <c r="U2859" s="8"/>
    </row>
    <row r="2860" spans="16:21" ht="12.75">
      <c r="P2860" s="8"/>
      <c r="Q2860" s="8"/>
      <c r="R2860" s="8"/>
      <c r="S2860" s="8"/>
      <c r="T2860" s="8"/>
      <c r="U2860" s="8"/>
    </row>
    <row r="2861" spans="16:21" ht="12.75">
      <c r="P2861" s="8"/>
      <c r="Q2861" s="8"/>
      <c r="R2861" s="8"/>
      <c r="S2861" s="8"/>
      <c r="T2861" s="8"/>
      <c r="U2861" s="8"/>
    </row>
    <row r="2862" spans="16:21" ht="12.75">
      <c r="P2862" s="8"/>
      <c r="Q2862" s="8"/>
      <c r="R2862" s="8"/>
      <c r="S2862" s="8"/>
      <c r="T2862" s="8"/>
      <c r="U2862" s="8"/>
    </row>
    <row r="2863" spans="16:21" ht="12.75">
      <c r="P2863" s="8"/>
      <c r="Q2863" s="8"/>
      <c r="R2863" s="8"/>
      <c r="S2863" s="8"/>
      <c r="T2863" s="8"/>
      <c r="U2863" s="8"/>
    </row>
    <row r="2864" spans="16:21" ht="12.75">
      <c r="P2864" s="8"/>
      <c r="Q2864" s="8"/>
      <c r="R2864" s="8"/>
      <c r="S2864" s="8"/>
      <c r="T2864" s="8"/>
      <c r="U2864" s="8"/>
    </row>
    <row r="2865" spans="16:21" ht="12.75">
      <c r="P2865" s="8"/>
      <c r="Q2865" s="8"/>
      <c r="R2865" s="8"/>
      <c r="S2865" s="8"/>
      <c r="T2865" s="8"/>
      <c r="U2865" s="8"/>
    </row>
    <row r="2866" spans="16:21" ht="12.75">
      <c r="P2866" s="8"/>
      <c r="Q2866" s="8"/>
      <c r="R2866" s="8"/>
      <c r="S2866" s="8"/>
      <c r="T2866" s="8"/>
      <c r="U2866" s="8"/>
    </row>
    <row r="2867" spans="16:21" ht="12.75">
      <c r="P2867" s="8"/>
      <c r="Q2867" s="8"/>
      <c r="R2867" s="8"/>
      <c r="S2867" s="8"/>
      <c r="T2867" s="8"/>
      <c r="U2867" s="8"/>
    </row>
    <row r="2868" spans="16:21" ht="12.75">
      <c r="P2868" s="8"/>
      <c r="Q2868" s="8"/>
      <c r="R2868" s="8"/>
      <c r="S2868" s="8"/>
      <c r="T2868" s="8"/>
      <c r="U2868" s="8"/>
    </row>
    <row r="2869" spans="16:21" ht="12.75">
      <c r="P2869" s="8"/>
      <c r="Q2869" s="8"/>
      <c r="R2869" s="8"/>
      <c r="S2869" s="8"/>
      <c r="T2869" s="8"/>
      <c r="U2869" s="8"/>
    </row>
    <row r="2870" spans="16:21" ht="12.75">
      <c r="P2870" s="8"/>
      <c r="Q2870" s="8"/>
      <c r="R2870" s="8"/>
      <c r="S2870" s="8"/>
      <c r="T2870" s="8"/>
      <c r="U2870" s="8"/>
    </row>
    <row r="2871" spans="16:21" ht="12.75">
      <c r="P2871" s="8"/>
      <c r="Q2871" s="8"/>
      <c r="R2871" s="8"/>
      <c r="S2871" s="8"/>
      <c r="T2871" s="8"/>
      <c r="U2871" s="8"/>
    </row>
    <row r="2872" spans="16:21" ht="12.75">
      <c r="P2872" s="8"/>
      <c r="Q2872" s="8"/>
      <c r="R2872" s="8"/>
      <c r="S2872" s="8"/>
      <c r="T2872" s="8"/>
      <c r="U2872" s="8"/>
    </row>
    <row r="2873" spans="16:21" ht="12.75">
      <c r="P2873" s="8"/>
      <c r="Q2873" s="8"/>
      <c r="R2873" s="8"/>
      <c r="S2873" s="8"/>
      <c r="T2873" s="8"/>
      <c r="U2873" s="8"/>
    </row>
    <row r="2874" spans="16:21" ht="12.75">
      <c r="P2874" s="8"/>
      <c r="Q2874" s="8"/>
      <c r="R2874" s="8"/>
      <c r="S2874" s="8"/>
      <c r="T2874" s="8"/>
      <c r="U2874" s="8"/>
    </row>
    <row r="2875" spans="16:21" ht="12.75">
      <c r="P2875" s="8"/>
      <c r="Q2875" s="8"/>
      <c r="R2875" s="8"/>
      <c r="S2875" s="8"/>
      <c r="T2875" s="8"/>
      <c r="U2875" s="8"/>
    </row>
    <row r="2876" spans="16:21" ht="12.75">
      <c r="P2876" s="8"/>
      <c r="Q2876" s="8"/>
      <c r="R2876" s="8"/>
      <c r="S2876" s="8"/>
      <c r="T2876" s="8"/>
      <c r="U2876" s="8"/>
    </row>
    <row r="2877" spans="16:21" ht="12.75">
      <c r="P2877" s="8"/>
      <c r="Q2877" s="8"/>
      <c r="R2877" s="8"/>
      <c r="S2877" s="8"/>
      <c r="T2877" s="8"/>
      <c r="U2877" s="8"/>
    </row>
    <row r="2878" spans="16:21" ht="12.75">
      <c r="P2878" s="8"/>
      <c r="Q2878" s="8"/>
      <c r="R2878" s="8"/>
      <c r="S2878" s="8"/>
      <c r="T2878" s="8"/>
      <c r="U2878" s="8"/>
    </row>
    <row r="2879" spans="16:21" ht="12.75">
      <c r="P2879" s="8"/>
      <c r="Q2879" s="8"/>
      <c r="R2879" s="8"/>
      <c r="S2879" s="8"/>
      <c r="T2879" s="8"/>
      <c r="U2879" s="8"/>
    </row>
    <row r="2880" spans="16:21" ht="12.75">
      <c r="P2880" s="8"/>
      <c r="Q2880" s="8"/>
      <c r="R2880" s="8"/>
      <c r="S2880" s="8"/>
      <c r="T2880" s="8"/>
      <c r="U2880" s="8"/>
    </row>
    <row r="2881" spans="16:21" ht="12.75">
      <c r="P2881" s="8"/>
      <c r="Q2881" s="8"/>
      <c r="R2881" s="8"/>
      <c r="S2881" s="8"/>
      <c r="T2881" s="8"/>
      <c r="U2881" s="8"/>
    </row>
    <row r="2882" spans="16:21" ht="12.75">
      <c r="P2882" s="8"/>
      <c r="Q2882" s="8"/>
      <c r="R2882" s="8"/>
      <c r="S2882" s="8"/>
      <c r="T2882" s="8"/>
      <c r="U2882" s="8"/>
    </row>
    <row r="2883" spans="16:21" ht="12.75">
      <c r="P2883" s="8"/>
      <c r="Q2883" s="8"/>
      <c r="R2883" s="8"/>
      <c r="S2883" s="8"/>
      <c r="T2883" s="8"/>
      <c r="U2883" s="8"/>
    </row>
    <row r="2884" spans="16:21" ht="12.75">
      <c r="P2884" s="8"/>
      <c r="Q2884" s="8"/>
      <c r="R2884" s="8"/>
      <c r="S2884" s="8"/>
      <c r="T2884" s="8"/>
      <c r="U2884" s="8"/>
    </row>
    <row r="2885" spans="16:21" ht="12.75">
      <c r="P2885" s="8"/>
      <c r="Q2885" s="8"/>
      <c r="R2885" s="8"/>
      <c r="S2885" s="8"/>
      <c r="T2885" s="8"/>
      <c r="U2885" s="8"/>
    </row>
    <row r="2886" spans="16:21" ht="12.75">
      <c r="P2886" s="8"/>
      <c r="Q2886" s="8"/>
      <c r="R2886" s="8"/>
      <c r="S2886" s="8"/>
      <c r="T2886" s="8"/>
      <c r="U2886" s="8"/>
    </row>
    <row r="2887" spans="16:21" ht="12.75">
      <c r="P2887" s="8"/>
      <c r="Q2887" s="8"/>
      <c r="R2887" s="8"/>
      <c r="S2887" s="8"/>
      <c r="T2887" s="8"/>
      <c r="U2887" s="8"/>
    </row>
    <row r="2888" spans="16:21" ht="12.75">
      <c r="P2888" s="8"/>
      <c r="Q2888" s="8"/>
      <c r="R2888" s="8"/>
      <c r="S2888" s="8"/>
      <c r="T2888" s="8"/>
      <c r="U2888" s="8"/>
    </row>
    <row r="2889" spans="16:21" ht="12.75">
      <c r="P2889" s="8"/>
      <c r="Q2889" s="8"/>
      <c r="R2889" s="8"/>
      <c r="S2889" s="8"/>
      <c r="T2889" s="8"/>
      <c r="U2889" s="8"/>
    </row>
    <row r="2890" spans="16:21" ht="12.75">
      <c r="P2890" s="8"/>
      <c r="Q2890" s="8"/>
      <c r="R2890" s="8"/>
      <c r="S2890" s="8"/>
      <c r="T2890" s="8"/>
      <c r="U2890" s="8"/>
    </row>
    <row r="2891" spans="16:21" ht="12.75">
      <c r="P2891" s="8"/>
      <c r="Q2891" s="8"/>
      <c r="R2891" s="8"/>
      <c r="S2891" s="8"/>
      <c r="T2891" s="8"/>
      <c r="U2891" s="8"/>
    </row>
    <row r="2892" spans="16:21" ht="12.75">
      <c r="P2892" s="8"/>
      <c r="Q2892" s="8"/>
      <c r="R2892" s="8"/>
      <c r="S2892" s="8"/>
      <c r="T2892" s="8"/>
      <c r="U2892" s="8"/>
    </row>
    <row r="2893" spans="16:21" ht="12.75">
      <c r="P2893" s="8"/>
      <c r="Q2893" s="8"/>
      <c r="R2893" s="8"/>
      <c r="S2893" s="8"/>
      <c r="T2893" s="8"/>
      <c r="U2893" s="8"/>
    </row>
    <row r="2894" spans="16:21" ht="12.75">
      <c r="P2894" s="8"/>
      <c r="Q2894" s="8"/>
      <c r="R2894" s="8"/>
      <c r="S2894" s="8"/>
      <c r="T2894" s="8"/>
      <c r="U2894" s="8"/>
    </row>
    <row r="2895" spans="16:21" ht="12.75">
      <c r="P2895" s="8"/>
      <c r="Q2895" s="8"/>
      <c r="R2895" s="8"/>
      <c r="S2895" s="8"/>
      <c r="T2895" s="8"/>
      <c r="U2895" s="8"/>
    </row>
    <row r="2896" spans="16:21" ht="12.75">
      <c r="P2896" s="8"/>
      <c r="Q2896" s="8"/>
      <c r="R2896" s="8"/>
      <c r="S2896" s="8"/>
      <c r="T2896" s="8"/>
      <c r="U2896" s="8"/>
    </row>
    <row r="2897" spans="16:21" ht="12.75">
      <c r="P2897" s="8"/>
      <c r="Q2897" s="8"/>
      <c r="R2897" s="8"/>
      <c r="S2897" s="8"/>
      <c r="T2897" s="8"/>
      <c r="U2897" s="8"/>
    </row>
    <row r="2898" spans="16:21" ht="12.75">
      <c r="P2898" s="8"/>
      <c r="Q2898" s="8"/>
      <c r="R2898" s="8"/>
      <c r="S2898" s="8"/>
      <c r="T2898" s="8"/>
      <c r="U2898" s="8"/>
    </row>
    <row r="2899" spans="16:21" ht="12.75">
      <c r="P2899" s="8"/>
      <c r="Q2899" s="8"/>
      <c r="R2899" s="8"/>
      <c r="S2899" s="8"/>
      <c r="T2899" s="8"/>
      <c r="U2899" s="8"/>
    </row>
    <row r="2900" spans="16:21" ht="12.75">
      <c r="P2900" s="8"/>
      <c r="Q2900" s="8"/>
      <c r="R2900" s="8"/>
      <c r="S2900" s="8"/>
      <c r="T2900" s="8"/>
      <c r="U2900" s="8"/>
    </row>
    <row r="2901" spans="16:21" ht="12.75">
      <c r="P2901" s="8"/>
      <c r="Q2901" s="8"/>
      <c r="R2901" s="8"/>
      <c r="S2901" s="8"/>
      <c r="T2901" s="8"/>
      <c r="U2901" s="8"/>
    </row>
    <row r="2902" spans="16:21" ht="12.75">
      <c r="P2902" s="8"/>
      <c r="Q2902" s="8"/>
      <c r="R2902" s="8"/>
      <c r="S2902" s="8"/>
      <c r="T2902" s="8"/>
      <c r="U2902" s="8"/>
    </row>
    <row r="2903" spans="16:21" ht="12.75">
      <c r="P2903" s="8"/>
      <c r="Q2903" s="8"/>
      <c r="R2903" s="8"/>
      <c r="S2903" s="8"/>
      <c r="T2903" s="8"/>
      <c r="U2903" s="8"/>
    </row>
    <row r="2904" spans="16:21" ht="12.75">
      <c r="P2904" s="8"/>
      <c r="Q2904" s="8"/>
      <c r="R2904" s="8"/>
      <c r="S2904" s="8"/>
      <c r="T2904" s="8"/>
      <c r="U2904" s="8"/>
    </row>
    <row r="2905" spans="16:21" ht="12.75">
      <c r="P2905" s="8"/>
      <c r="Q2905" s="8"/>
      <c r="R2905" s="8"/>
      <c r="S2905" s="8"/>
      <c r="T2905" s="8"/>
      <c r="U2905" s="8"/>
    </row>
    <row r="2906" spans="16:21" ht="12.75">
      <c r="P2906" s="8"/>
      <c r="Q2906" s="8"/>
      <c r="R2906" s="8"/>
      <c r="S2906" s="8"/>
      <c r="T2906" s="8"/>
      <c r="U2906" s="8"/>
    </row>
    <row r="2907" spans="16:21" ht="12.75">
      <c r="P2907" s="8"/>
      <c r="Q2907" s="8"/>
      <c r="R2907" s="8"/>
      <c r="S2907" s="8"/>
      <c r="T2907" s="8"/>
      <c r="U2907" s="8"/>
    </row>
    <row r="2908" spans="16:21" ht="12.75">
      <c r="P2908" s="8"/>
      <c r="Q2908" s="8"/>
      <c r="R2908" s="8"/>
      <c r="S2908" s="8"/>
      <c r="T2908" s="8"/>
      <c r="U2908" s="8"/>
    </row>
    <row r="2909" spans="16:21" ht="12.75">
      <c r="P2909" s="8"/>
      <c r="Q2909" s="8"/>
      <c r="R2909" s="8"/>
      <c r="S2909" s="8"/>
      <c r="T2909" s="8"/>
      <c r="U2909" s="8"/>
    </row>
    <row r="2910" spans="16:21" ht="12.75">
      <c r="P2910" s="8"/>
      <c r="Q2910" s="8"/>
      <c r="R2910" s="8"/>
      <c r="S2910" s="8"/>
      <c r="T2910" s="8"/>
      <c r="U2910" s="8"/>
    </row>
    <row r="2911" spans="16:21" ht="12.75">
      <c r="P2911" s="8"/>
      <c r="Q2911" s="8"/>
      <c r="R2911" s="8"/>
      <c r="S2911" s="8"/>
      <c r="T2911" s="8"/>
      <c r="U2911" s="8"/>
    </row>
    <row r="2912" spans="16:21" ht="12.75">
      <c r="P2912" s="8"/>
      <c r="Q2912" s="8"/>
      <c r="R2912" s="8"/>
      <c r="S2912" s="8"/>
      <c r="T2912" s="8"/>
      <c r="U2912" s="8"/>
    </row>
    <row r="2913" spans="16:21" ht="12.75">
      <c r="P2913" s="8"/>
      <c r="Q2913" s="8"/>
      <c r="R2913" s="8"/>
      <c r="S2913" s="8"/>
      <c r="T2913" s="8"/>
      <c r="U2913" s="8"/>
    </row>
    <row r="2914" spans="16:21" ht="12.75">
      <c r="P2914" s="8"/>
      <c r="Q2914" s="8"/>
      <c r="R2914" s="8"/>
      <c r="S2914" s="8"/>
      <c r="T2914" s="8"/>
      <c r="U2914" s="8"/>
    </row>
    <row r="2915" spans="16:21" ht="12.75">
      <c r="P2915" s="8"/>
      <c r="Q2915" s="8"/>
      <c r="R2915" s="8"/>
      <c r="S2915" s="8"/>
      <c r="T2915" s="8"/>
      <c r="U2915" s="8"/>
    </row>
    <row r="2916" spans="16:21" ht="12.75">
      <c r="P2916" s="8"/>
      <c r="Q2916" s="8"/>
      <c r="R2916" s="8"/>
      <c r="S2916" s="8"/>
      <c r="T2916" s="8"/>
      <c r="U2916" s="8"/>
    </row>
    <row r="2917" spans="16:21" ht="12.75">
      <c r="P2917" s="8"/>
      <c r="Q2917" s="8"/>
      <c r="R2917" s="8"/>
      <c r="S2917" s="8"/>
      <c r="T2917" s="8"/>
      <c r="U2917" s="8"/>
    </row>
    <row r="2918" spans="16:21" ht="12.75">
      <c r="P2918" s="8"/>
      <c r="Q2918" s="8"/>
      <c r="R2918" s="8"/>
      <c r="S2918" s="8"/>
      <c r="T2918" s="8"/>
      <c r="U2918" s="8"/>
    </row>
    <row r="2919" spans="16:21" ht="12.75">
      <c r="P2919" s="8"/>
      <c r="Q2919" s="8"/>
      <c r="R2919" s="8"/>
      <c r="S2919" s="8"/>
      <c r="T2919" s="8"/>
      <c r="U2919" s="8"/>
    </row>
    <row r="2920" spans="16:21" ht="12.75">
      <c r="P2920" s="8"/>
      <c r="Q2920" s="8"/>
      <c r="R2920" s="8"/>
      <c r="S2920" s="8"/>
      <c r="T2920" s="8"/>
      <c r="U2920" s="8"/>
    </row>
    <row r="2921" spans="16:21" ht="12.75">
      <c r="P2921" s="8"/>
      <c r="Q2921" s="8"/>
      <c r="R2921" s="8"/>
      <c r="S2921" s="8"/>
      <c r="T2921" s="8"/>
      <c r="U2921" s="8"/>
    </row>
    <row r="2922" spans="16:21" ht="12.75">
      <c r="P2922" s="8"/>
      <c r="Q2922" s="8"/>
      <c r="R2922" s="8"/>
      <c r="S2922" s="8"/>
      <c r="T2922" s="8"/>
      <c r="U2922" s="8"/>
    </row>
    <row r="2923" spans="16:21" ht="12.75">
      <c r="P2923" s="8"/>
      <c r="Q2923" s="8"/>
      <c r="R2923" s="8"/>
      <c r="S2923" s="8"/>
      <c r="T2923" s="8"/>
      <c r="U2923" s="8"/>
    </row>
    <row r="2924" spans="16:21" ht="12.75">
      <c r="P2924" s="8"/>
      <c r="Q2924" s="8"/>
      <c r="R2924" s="8"/>
      <c r="S2924" s="8"/>
      <c r="T2924" s="8"/>
      <c r="U2924" s="8"/>
    </row>
    <row r="2925" spans="16:21" ht="12.75">
      <c r="P2925" s="8"/>
      <c r="Q2925" s="8"/>
      <c r="R2925" s="8"/>
      <c r="S2925" s="8"/>
      <c r="T2925" s="8"/>
      <c r="U2925" s="8"/>
    </row>
    <row r="2926" spans="16:21" ht="12.75">
      <c r="P2926" s="8"/>
      <c r="Q2926" s="8"/>
      <c r="R2926" s="8"/>
      <c r="S2926" s="8"/>
      <c r="T2926" s="8"/>
      <c r="U2926" s="8"/>
    </row>
    <row r="2927" spans="16:21" ht="12.75">
      <c r="P2927" s="8"/>
      <c r="Q2927" s="8"/>
      <c r="R2927" s="8"/>
      <c r="S2927" s="8"/>
      <c r="T2927" s="8"/>
      <c r="U2927" s="8"/>
    </row>
    <row r="2928" spans="16:21" ht="12.75">
      <c r="P2928" s="8"/>
      <c r="Q2928" s="8"/>
      <c r="R2928" s="8"/>
      <c r="S2928" s="8"/>
      <c r="T2928" s="8"/>
      <c r="U2928" s="8"/>
    </row>
    <row r="2929" spans="16:21" ht="12.75">
      <c r="P2929" s="8"/>
      <c r="Q2929" s="8"/>
      <c r="R2929" s="8"/>
      <c r="S2929" s="8"/>
      <c r="T2929" s="8"/>
      <c r="U2929" s="8"/>
    </row>
    <row r="2930" spans="16:21" ht="12.75">
      <c r="P2930" s="8"/>
      <c r="Q2930" s="8"/>
      <c r="R2930" s="8"/>
      <c r="S2930" s="8"/>
      <c r="T2930" s="8"/>
      <c r="U2930" s="8"/>
    </row>
    <row r="2931" spans="16:21" ht="12.75">
      <c r="P2931" s="8"/>
      <c r="Q2931" s="8"/>
      <c r="R2931" s="8"/>
      <c r="S2931" s="8"/>
      <c r="T2931" s="8"/>
      <c r="U2931" s="8"/>
    </row>
    <row r="2932" spans="16:21" ht="12.75">
      <c r="P2932" s="8"/>
      <c r="Q2932" s="8"/>
      <c r="R2932" s="8"/>
      <c r="S2932" s="8"/>
      <c r="T2932" s="8"/>
      <c r="U2932" s="8"/>
    </row>
    <row r="2933" spans="16:21" ht="12.75">
      <c r="P2933" s="8"/>
      <c r="Q2933" s="8"/>
      <c r="R2933" s="8"/>
      <c r="S2933" s="8"/>
      <c r="T2933" s="8"/>
      <c r="U2933" s="8"/>
    </row>
    <row r="2934" spans="16:21" ht="12.75">
      <c r="P2934" s="8"/>
      <c r="Q2934" s="8"/>
      <c r="R2934" s="8"/>
      <c r="S2934" s="8"/>
      <c r="T2934" s="8"/>
      <c r="U2934" s="8"/>
    </row>
    <row r="2935" spans="16:21" ht="12.75">
      <c r="P2935" s="8"/>
      <c r="Q2935" s="8"/>
      <c r="R2935" s="8"/>
      <c r="S2935" s="8"/>
      <c r="T2935" s="8"/>
      <c r="U2935" s="8"/>
    </row>
    <row r="2936" spans="16:21" ht="12.75">
      <c r="P2936" s="8"/>
      <c r="Q2936" s="8"/>
      <c r="R2936" s="8"/>
      <c r="S2936" s="8"/>
      <c r="T2936" s="8"/>
      <c r="U2936" s="8"/>
    </row>
    <row r="2937" spans="16:21" ht="12.75">
      <c r="P2937" s="8"/>
      <c r="Q2937" s="8"/>
      <c r="R2937" s="8"/>
      <c r="S2937" s="8"/>
      <c r="T2937" s="8"/>
      <c r="U2937" s="8"/>
    </row>
    <row r="2938" spans="16:21" ht="12.75">
      <c r="P2938" s="8"/>
      <c r="Q2938" s="8"/>
      <c r="R2938" s="8"/>
      <c r="S2938" s="8"/>
      <c r="T2938" s="8"/>
      <c r="U2938" s="8"/>
    </row>
    <row r="2939" spans="16:21" ht="12.75">
      <c r="P2939" s="8"/>
      <c r="Q2939" s="8"/>
      <c r="R2939" s="8"/>
      <c r="S2939" s="8"/>
      <c r="T2939" s="8"/>
      <c r="U2939" s="8"/>
    </row>
    <row r="2940" spans="16:21" ht="12.75">
      <c r="P2940" s="8"/>
      <c r="Q2940" s="8"/>
      <c r="R2940" s="8"/>
      <c r="S2940" s="8"/>
      <c r="T2940" s="8"/>
      <c r="U2940" s="8"/>
    </row>
    <row r="2941" spans="16:21" ht="12.75">
      <c r="P2941" s="8"/>
      <c r="Q2941" s="8"/>
      <c r="R2941" s="8"/>
      <c r="S2941" s="8"/>
      <c r="T2941" s="8"/>
      <c r="U2941" s="8"/>
    </row>
    <row r="2942" spans="16:21" ht="12.75">
      <c r="P2942" s="8"/>
      <c r="Q2942" s="8"/>
      <c r="R2942" s="8"/>
      <c r="S2942" s="8"/>
      <c r="T2942" s="8"/>
      <c r="U2942" s="8"/>
    </row>
    <row r="2943" spans="16:21" ht="12.75">
      <c r="P2943" s="8"/>
      <c r="Q2943" s="8"/>
      <c r="R2943" s="8"/>
      <c r="S2943" s="8"/>
      <c r="T2943" s="8"/>
      <c r="U2943" s="8"/>
    </row>
    <row r="2944" spans="16:21" ht="12.75">
      <c r="P2944" s="8"/>
      <c r="Q2944" s="8"/>
      <c r="R2944" s="8"/>
      <c r="S2944" s="8"/>
      <c r="T2944" s="8"/>
      <c r="U2944" s="8"/>
    </row>
    <row r="2945" spans="16:21" ht="12.75">
      <c r="P2945" s="8"/>
      <c r="Q2945" s="8"/>
      <c r="R2945" s="8"/>
      <c r="S2945" s="8"/>
      <c r="T2945" s="8"/>
      <c r="U2945" s="8"/>
    </row>
    <row r="2946" spans="16:21" ht="12.75">
      <c r="P2946" s="8"/>
      <c r="Q2946" s="8"/>
      <c r="R2946" s="8"/>
      <c r="S2946" s="8"/>
      <c r="T2946" s="8"/>
      <c r="U2946" s="8"/>
    </row>
    <row r="2947" spans="16:21" ht="12.75">
      <c r="P2947" s="8"/>
      <c r="Q2947" s="8"/>
      <c r="R2947" s="8"/>
      <c r="S2947" s="8"/>
      <c r="T2947" s="8"/>
      <c r="U2947" s="8"/>
    </row>
    <row r="2948" spans="16:21" ht="12.75">
      <c r="P2948" s="8"/>
      <c r="Q2948" s="8"/>
      <c r="R2948" s="8"/>
      <c r="S2948" s="8"/>
      <c r="T2948" s="8"/>
      <c r="U2948" s="8"/>
    </row>
    <row r="2949" spans="16:21" ht="12.75">
      <c r="P2949" s="8"/>
      <c r="Q2949" s="8"/>
      <c r="R2949" s="8"/>
      <c r="S2949" s="8"/>
      <c r="T2949" s="8"/>
      <c r="U2949" s="8"/>
    </row>
    <row r="2950" spans="16:21" ht="12.75">
      <c r="P2950" s="8"/>
      <c r="Q2950" s="8"/>
      <c r="R2950" s="8"/>
      <c r="S2950" s="8"/>
      <c r="T2950" s="8"/>
      <c r="U2950" s="8"/>
    </row>
    <row r="2951" spans="16:21" ht="12.75">
      <c r="P2951" s="8"/>
      <c r="Q2951" s="8"/>
      <c r="R2951" s="8"/>
      <c r="S2951" s="8"/>
      <c r="T2951" s="8"/>
      <c r="U2951" s="8"/>
    </row>
    <row r="2952" spans="16:21" ht="12.75">
      <c r="P2952" s="8"/>
      <c r="Q2952" s="8"/>
      <c r="R2952" s="8"/>
      <c r="S2952" s="8"/>
      <c r="T2952" s="8"/>
      <c r="U2952" s="8"/>
    </row>
    <row r="2953" spans="16:21" ht="12.75">
      <c r="P2953" s="8"/>
      <c r="Q2953" s="8"/>
      <c r="R2953" s="8"/>
      <c r="S2953" s="8"/>
      <c r="T2953" s="8"/>
      <c r="U2953" s="8"/>
    </row>
    <row r="2954" spans="16:21" ht="12.75">
      <c r="P2954" s="8"/>
      <c r="Q2954" s="8"/>
      <c r="R2954" s="8"/>
      <c r="S2954" s="8"/>
      <c r="T2954" s="8"/>
      <c r="U2954" s="8"/>
    </row>
    <row r="2955" spans="16:21" ht="12.75">
      <c r="P2955" s="8"/>
      <c r="Q2955" s="8"/>
      <c r="R2955" s="8"/>
      <c r="S2955" s="8"/>
      <c r="T2955" s="8"/>
      <c r="U2955" s="8"/>
    </row>
    <row r="2956" spans="16:21" ht="12.75">
      <c r="P2956" s="8"/>
      <c r="Q2956" s="8"/>
      <c r="R2956" s="8"/>
      <c r="S2956" s="8"/>
      <c r="T2956" s="8"/>
      <c r="U2956" s="8"/>
    </row>
    <row r="2957" spans="16:21" ht="12.75">
      <c r="P2957" s="8"/>
      <c r="Q2957" s="8"/>
      <c r="R2957" s="8"/>
      <c r="S2957" s="8"/>
      <c r="T2957" s="8"/>
      <c r="U2957" s="8"/>
    </row>
    <row r="2958" spans="16:21" ht="12.75">
      <c r="P2958" s="8"/>
      <c r="Q2958" s="8"/>
      <c r="R2958" s="8"/>
      <c r="S2958" s="8"/>
      <c r="T2958" s="8"/>
      <c r="U2958" s="8"/>
    </row>
    <row r="2959" spans="16:21" ht="12.75">
      <c r="P2959" s="8"/>
      <c r="Q2959" s="8"/>
      <c r="R2959" s="8"/>
      <c r="S2959" s="8"/>
      <c r="T2959" s="8"/>
      <c r="U2959" s="8"/>
    </row>
    <row r="2960" spans="16:21" ht="12.75">
      <c r="P2960" s="8"/>
      <c r="Q2960" s="8"/>
      <c r="R2960" s="8"/>
      <c r="S2960" s="8"/>
      <c r="T2960" s="8"/>
      <c r="U2960" s="8"/>
    </row>
    <row r="2961" spans="16:21" ht="12.75">
      <c r="P2961" s="8"/>
      <c r="Q2961" s="8"/>
      <c r="R2961" s="8"/>
      <c r="S2961" s="8"/>
      <c r="T2961" s="8"/>
      <c r="U2961" s="8"/>
    </row>
    <row r="2962" spans="16:21" ht="12.75">
      <c r="P2962" s="8"/>
      <c r="Q2962" s="8"/>
      <c r="R2962" s="8"/>
      <c r="S2962" s="8"/>
      <c r="T2962" s="8"/>
      <c r="U2962" s="8"/>
    </row>
    <row r="2963" spans="16:21" ht="12.75">
      <c r="P2963" s="8"/>
      <c r="Q2963" s="8"/>
      <c r="R2963" s="8"/>
      <c r="S2963" s="8"/>
      <c r="T2963" s="8"/>
      <c r="U2963" s="8"/>
    </row>
    <row r="2964" spans="16:21" ht="12.75">
      <c r="P2964" s="8"/>
      <c r="Q2964" s="8"/>
      <c r="R2964" s="8"/>
      <c r="S2964" s="8"/>
      <c r="T2964" s="8"/>
      <c r="U2964" s="8"/>
    </row>
    <row r="2965" spans="16:21" ht="12.75">
      <c r="P2965" s="8"/>
      <c r="Q2965" s="8"/>
      <c r="R2965" s="8"/>
      <c r="S2965" s="8"/>
      <c r="T2965" s="8"/>
      <c r="U2965" s="8"/>
    </row>
    <row r="2966" spans="16:21" ht="12.75">
      <c r="P2966" s="8"/>
      <c r="Q2966" s="8"/>
      <c r="R2966" s="8"/>
      <c r="S2966" s="8"/>
      <c r="T2966" s="8"/>
      <c r="U2966" s="8"/>
    </row>
    <row r="2967" spans="16:21" ht="12.75">
      <c r="P2967" s="8"/>
      <c r="Q2967" s="8"/>
      <c r="R2967" s="8"/>
      <c r="S2967" s="8"/>
      <c r="T2967" s="8"/>
      <c r="U2967" s="8"/>
    </row>
    <row r="2968" spans="16:21" ht="12.75">
      <c r="P2968" s="8"/>
      <c r="Q2968" s="8"/>
      <c r="R2968" s="8"/>
      <c r="S2968" s="8"/>
      <c r="T2968" s="8"/>
      <c r="U2968" s="8"/>
    </row>
    <row r="2969" spans="16:21" ht="12.75">
      <c r="P2969" s="8"/>
      <c r="Q2969" s="8"/>
      <c r="R2969" s="8"/>
      <c r="S2969" s="8"/>
      <c r="T2969" s="8"/>
      <c r="U2969" s="8"/>
    </row>
    <row r="2970" spans="16:21" ht="12.75">
      <c r="P2970" s="8"/>
      <c r="Q2970" s="8"/>
      <c r="R2970" s="8"/>
      <c r="S2970" s="8"/>
      <c r="T2970" s="8"/>
      <c r="U2970" s="8"/>
    </row>
    <row r="2971" spans="16:21" ht="12.75">
      <c r="P2971" s="8"/>
      <c r="Q2971" s="8"/>
      <c r="R2971" s="8"/>
      <c r="S2971" s="8"/>
      <c r="T2971" s="8"/>
      <c r="U2971" s="8"/>
    </row>
    <row r="2972" spans="16:21" ht="12.75">
      <c r="P2972" s="8"/>
      <c r="Q2972" s="8"/>
      <c r="R2972" s="8"/>
      <c r="S2972" s="8"/>
      <c r="T2972" s="8"/>
      <c r="U2972" s="8"/>
    </row>
    <row r="2973" spans="16:21" ht="12.75">
      <c r="P2973" s="8"/>
      <c r="Q2973" s="8"/>
      <c r="R2973" s="8"/>
      <c r="S2973" s="8"/>
      <c r="T2973" s="8"/>
      <c r="U2973" s="8"/>
    </row>
    <row r="2974" spans="16:21" ht="12.75">
      <c r="P2974" s="8"/>
      <c r="Q2974" s="8"/>
      <c r="R2974" s="8"/>
      <c r="S2974" s="8"/>
      <c r="T2974" s="8"/>
      <c r="U2974" s="8"/>
    </row>
    <row r="2975" spans="16:21" ht="12.75">
      <c r="P2975" s="8"/>
      <c r="Q2975" s="8"/>
      <c r="R2975" s="8"/>
      <c r="S2975" s="8"/>
      <c r="T2975" s="8"/>
      <c r="U2975" s="8"/>
    </row>
    <row r="2976" spans="16:21" ht="12.75">
      <c r="P2976" s="8"/>
      <c r="Q2976" s="8"/>
      <c r="R2976" s="8"/>
      <c r="S2976" s="8"/>
      <c r="T2976" s="8"/>
      <c r="U2976" s="8"/>
    </row>
    <row r="2977" spans="16:21" ht="12.75">
      <c r="P2977" s="8"/>
      <c r="Q2977" s="8"/>
      <c r="R2977" s="8"/>
      <c r="S2977" s="8"/>
      <c r="T2977" s="8"/>
      <c r="U2977" s="8"/>
    </row>
    <row r="2978" spans="16:21" ht="12.75">
      <c r="P2978" s="8"/>
      <c r="Q2978" s="8"/>
      <c r="R2978" s="8"/>
      <c r="S2978" s="8"/>
      <c r="T2978" s="8"/>
      <c r="U2978" s="8"/>
    </row>
    <row r="2979" spans="16:21" ht="12.75">
      <c r="P2979" s="8"/>
      <c r="Q2979" s="8"/>
      <c r="R2979" s="8"/>
      <c r="S2979" s="8"/>
      <c r="T2979" s="8"/>
      <c r="U2979" s="8"/>
    </row>
    <row r="2980" spans="16:21" ht="12.75">
      <c r="P2980" s="8"/>
      <c r="Q2980" s="8"/>
      <c r="R2980" s="8"/>
      <c r="S2980" s="8"/>
      <c r="T2980" s="8"/>
      <c r="U2980" s="8"/>
    </row>
    <row r="2981" spans="16:21" ht="12.75">
      <c r="P2981" s="8"/>
      <c r="Q2981" s="8"/>
      <c r="R2981" s="8"/>
      <c r="S2981" s="8"/>
      <c r="T2981" s="8"/>
      <c r="U2981" s="8"/>
    </row>
    <row r="2982" spans="16:21" ht="12.75">
      <c r="P2982" s="8"/>
      <c r="Q2982" s="8"/>
      <c r="R2982" s="8"/>
      <c r="S2982" s="8"/>
      <c r="T2982" s="8"/>
      <c r="U2982" s="8"/>
    </row>
    <row r="2983" spans="16:21" ht="12.75">
      <c r="P2983" s="8"/>
      <c r="Q2983" s="8"/>
      <c r="R2983" s="8"/>
      <c r="S2983" s="8"/>
      <c r="T2983" s="8"/>
      <c r="U2983" s="8"/>
    </row>
    <row r="2984" spans="16:21" ht="12.75">
      <c r="P2984" s="8"/>
      <c r="Q2984" s="8"/>
      <c r="R2984" s="8"/>
      <c r="S2984" s="8"/>
      <c r="T2984" s="8"/>
      <c r="U2984" s="8"/>
    </row>
    <row r="2985" spans="16:21" ht="12.75">
      <c r="P2985" s="8"/>
      <c r="Q2985" s="8"/>
      <c r="R2985" s="8"/>
      <c r="S2985" s="8"/>
      <c r="T2985" s="8"/>
      <c r="U2985" s="8"/>
    </row>
    <row r="2986" spans="16:21" ht="12.75">
      <c r="P2986" s="8"/>
      <c r="Q2986" s="8"/>
      <c r="R2986" s="8"/>
      <c r="S2986" s="8"/>
      <c r="T2986" s="8"/>
      <c r="U2986" s="8"/>
    </row>
    <row r="2987" spans="16:21" ht="12.75">
      <c r="P2987" s="8"/>
      <c r="Q2987" s="8"/>
      <c r="R2987" s="8"/>
      <c r="S2987" s="8"/>
      <c r="T2987" s="8"/>
      <c r="U2987" s="8"/>
    </row>
    <row r="2988" spans="16:21" ht="12.75">
      <c r="P2988" s="8"/>
      <c r="Q2988" s="8"/>
      <c r="R2988" s="8"/>
      <c r="S2988" s="8"/>
      <c r="T2988" s="8"/>
      <c r="U2988" s="8"/>
    </row>
    <row r="2989" spans="16:21" ht="12.75">
      <c r="P2989" s="8"/>
      <c r="Q2989" s="8"/>
      <c r="R2989" s="8"/>
      <c r="S2989" s="8"/>
      <c r="T2989" s="8"/>
      <c r="U2989" s="8"/>
    </row>
    <row r="2990" spans="16:21" ht="12.75">
      <c r="P2990" s="8"/>
      <c r="Q2990" s="8"/>
      <c r="R2990" s="8"/>
      <c r="S2990" s="8"/>
      <c r="T2990" s="8"/>
      <c r="U2990" s="8"/>
    </row>
    <row r="2991" spans="16:21" ht="12.75">
      <c r="P2991" s="8"/>
      <c r="Q2991" s="8"/>
      <c r="R2991" s="8"/>
      <c r="S2991" s="8"/>
      <c r="T2991" s="8"/>
      <c r="U2991" s="8"/>
    </row>
    <row r="2992" spans="16:21" ht="12.75">
      <c r="P2992" s="8"/>
      <c r="Q2992" s="8"/>
      <c r="R2992" s="8"/>
      <c r="S2992" s="8"/>
      <c r="T2992" s="8"/>
      <c r="U2992" s="8"/>
    </row>
    <row r="2993" spans="16:21" ht="12.75">
      <c r="P2993" s="8"/>
      <c r="Q2993" s="8"/>
      <c r="R2993" s="8"/>
      <c r="S2993" s="8"/>
      <c r="T2993" s="8"/>
      <c r="U2993" s="8"/>
    </row>
    <row r="2994" spans="16:21" ht="12.75">
      <c r="P2994" s="8"/>
      <c r="Q2994" s="8"/>
      <c r="R2994" s="8"/>
      <c r="S2994" s="8"/>
      <c r="T2994" s="8"/>
      <c r="U2994" s="8"/>
    </row>
    <row r="2995" spans="16:21" ht="12.75">
      <c r="P2995" s="8"/>
      <c r="Q2995" s="8"/>
      <c r="R2995" s="8"/>
      <c r="S2995" s="8"/>
      <c r="T2995" s="8"/>
      <c r="U2995" s="8"/>
    </row>
    <row r="2996" spans="16:21" ht="12.75">
      <c r="P2996" s="8"/>
      <c r="Q2996" s="8"/>
      <c r="R2996" s="8"/>
      <c r="S2996" s="8"/>
      <c r="T2996" s="8"/>
      <c r="U2996" s="8"/>
    </row>
    <row r="2997" spans="16:21" ht="12.75">
      <c r="P2997" s="8"/>
      <c r="Q2997" s="8"/>
      <c r="R2997" s="8"/>
      <c r="S2997" s="8"/>
      <c r="T2997" s="8"/>
      <c r="U2997" s="8"/>
    </row>
    <row r="2998" spans="16:21" ht="12.75">
      <c r="P2998" s="8"/>
      <c r="Q2998" s="8"/>
      <c r="R2998" s="8"/>
      <c r="S2998" s="8"/>
      <c r="T2998" s="8"/>
      <c r="U2998" s="8"/>
    </row>
    <row r="2999" spans="16:21" ht="12.75">
      <c r="P2999" s="8"/>
      <c r="Q2999" s="8"/>
      <c r="R2999" s="8"/>
      <c r="S2999" s="8"/>
      <c r="T2999" s="8"/>
      <c r="U2999" s="8"/>
    </row>
    <row r="3000" spans="16:21" ht="12.75">
      <c r="P3000" s="8"/>
      <c r="Q3000" s="8"/>
      <c r="R3000" s="8"/>
      <c r="S3000" s="8"/>
      <c r="T3000" s="8"/>
      <c r="U3000" s="8"/>
    </row>
    <row r="3001" spans="16:21" ht="12.75">
      <c r="P3001" s="8"/>
      <c r="Q3001" s="8"/>
      <c r="R3001" s="8"/>
      <c r="S3001" s="8"/>
      <c r="T3001" s="8"/>
      <c r="U3001" s="8"/>
    </row>
    <row r="3002" spans="16:21" ht="12.75">
      <c r="P3002" s="8"/>
      <c r="Q3002" s="8"/>
      <c r="R3002" s="8"/>
      <c r="S3002" s="8"/>
      <c r="T3002" s="8"/>
      <c r="U3002" s="8"/>
    </row>
    <row r="3003" spans="16:21" ht="12.75">
      <c r="P3003" s="8"/>
      <c r="Q3003" s="8"/>
      <c r="R3003" s="8"/>
      <c r="S3003" s="8"/>
      <c r="T3003" s="8"/>
      <c r="U3003" s="8"/>
    </row>
    <row r="3004" spans="16:21" ht="12.75">
      <c r="P3004" s="8"/>
      <c r="Q3004" s="8"/>
      <c r="R3004" s="8"/>
      <c r="S3004" s="8"/>
      <c r="T3004" s="8"/>
      <c r="U3004" s="8"/>
    </row>
    <row r="3005" spans="16:21" ht="12.75">
      <c r="P3005" s="8"/>
      <c r="Q3005" s="8"/>
      <c r="R3005" s="8"/>
      <c r="S3005" s="8"/>
      <c r="T3005" s="8"/>
      <c r="U3005" s="8"/>
    </row>
    <row r="3006" spans="16:21" ht="12.75">
      <c r="P3006" s="8"/>
      <c r="Q3006" s="8"/>
      <c r="R3006" s="8"/>
      <c r="S3006" s="8"/>
      <c r="T3006" s="8"/>
      <c r="U3006" s="8"/>
    </row>
    <row r="3007" spans="16:21" ht="12.75">
      <c r="P3007" s="8"/>
      <c r="Q3007" s="8"/>
      <c r="R3007" s="8"/>
      <c r="S3007" s="8"/>
      <c r="T3007" s="8"/>
      <c r="U3007" s="8"/>
    </row>
    <row r="3008" spans="16:21" ht="12.75">
      <c r="P3008" s="8"/>
      <c r="Q3008" s="8"/>
      <c r="R3008" s="8"/>
      <c r="S3008" s="8"/>
      <c r="T3008" s="8"/>
      <c r="U3008" s="8"/>
    </row>
    <row r="3009" spans="16:21" ht="12.75">
      <c r="P3009" s="8"/>
      <c r="Q3009" s="8"/>
      <c r="R3009" s="8"/>
      <c r="S3009" s="8"/>
      <c r="T3009" s="8"/>
      <c r="U3009" s="8"/>
    </row>
    <row r="3010" spans="16:21" ht="12.75">
      <c r="P3010" s="8"/>
      <c r="Q3010" s="8"/>
      <c r="R3010" s="8"/>
      <c r="S3010" s="8"/>
      <c r="T3010" s="8"/>
      <c r="U3010" s="8"/>
    </row>
    <row r="3011" spans="16:21" ht="12.75">
      <c r="P3011" s="8"/>
      <c r="Q3011" s="8"/>
      <c r="R3011" s="8"/>
      <c r="S3011" s="8"/>
      <c r="T3011" s="8"/>
      <c r="U3011" s="8"/>
    </row>
    <row r="3012" spans="16:21" ht="12.75">
      <c r="P3012" s="8"/>
      <c r="Q3012" s="8"/>
      <c r="R3012" s="8"/>
      <c r="S3012" s="8"/>
      <c r="T3012" s="8"/>
      <c r="U3012" s="8"/>
    </row>
    <row r="3013" spans="16:21" ht="12.75">
      <c r="P3013" s="8"/>
      <c r="Q3013" s="8"/>
      <c r="R3013" s="8"/>
      <c r="S3013" s="8"/>
      <c r="T3013" s="8"/>
      <c r="U3013" s="8"/>
    </row>
    <row r="3014" spans="16:21" ht="12.75">
      <c r="P3014" s="8"/>
      <c r="Q3014" s="8"/>
      <c r="R3014" s="8"/>
      <c r="S3014" s="8"/>
      <c r="T3014" s="8"/>
      <c r="U3014" s="8"/>
    </row>
    <row r="3015" spans="16:21" ht="12.75">
      <c r="P3015" s="8"/>
      <c r="Q3015" s="8"/>
      <c r="R3015" s="8"/>
      <c r="S3015" s="8"/>
      <c r="T3015" s="8"/>
      <c r="U3015" s="8"/>
    </row>
    <row r="3016" spans="16:21" ht="12.75">
      <c r="P3016" s="8"/>
      <c r="Q3016" s="8"/>
      <c r="R3016" s="8"/>
      <c r="S3016" s="8"/>
      <c r="T3016" s="8"/>
      <c r="U3016" s="8"/>
    </row>
    <row r="3017" spans="16:21" ht="12.75">
      <c r="P3017" s="8"/>
      <c r="Q3017" s="8"/>
      <c r="R3017" s="8"/>
      <c r="S3017" s="8"/>
      <c r="T3017" s="8"/>
      <c r="U3017" s="8"/>
    </row>
    <row r="3018" spans="16:21" ht="12.75">
      <c r="P3018" s="8"/>
      <c r="Q3018" s="8"/>
      <c r="R3018" s="8"/>
      <c r="S3018" s="8"/>
      <c r="T3018" s="8"/>
      <c r="U3018" s="8"/>
    </row>
    <row r="3019" spans="16:21" ht="12.75">
      <c r="P3019" s="8"/>
      <c r="Q3019" s="8"/>
      <c r="R3019" s="8"/>
      <c r="S3019" s="8"/>
      <c r="T3019" s="8"/>
      <c r="U3019" s="8"/>
    </row>
    <row r="3020" spans="16:21" ht="12.75">
      <c r="P3020" s="8"/>
      <c r="Q3020" s="8"/>
      <c r="R3020" s="8"/>
      <c r="S3020" s="8"/>
      <c r="T3020" s="8"/>
      <c r="U3020" s="8"/>
    </row>
    <row r="3021" spans="16:21" ht="12.75">
      <c r="P3021" s="8"/>
      <c r="Q3021" s="8"/>
      <c r="R3021" s="8"/>
      <c r="S3021" s="8"/>
      <c r="T3021" s="8"/>
      <c r="U3021" s="8"/>
    </row>
    <row r="3022" spans="16:21" ht="12.75">
      <c r="P3022" s="8"/>
      <c r="Q3022" s="8"/>
      <c r="R3022" s="8"/>
      <c r="S3022" s="8"/>
      <c r="T3022" s="8"/>
      <c r="U3022" s="8"/>
    </row>
    <row r="3023" spans="16:21" ht="12.75">
      <c r="P3023" s="8"/>
      <c r="Q3023" s="8"/>
      <c r="R3023" s="8"/>
      <c r="S3023" s="8"/>
      <c r="T3023" s="8"/>
      <c r="U3023" s="8"/>
    </row>
    <row r="3024" spans="16:21" ht="12.75">
      <c r="P3024" s="8"/>
      <c r="Q3024" s="8"/>
      <c r="R3024" s="8"/>
      <c r="S3024" s="8"/>
      <c r="T3024" s="8"/>
      <c r="U3024" s="8"/>
    </row>
    <row r="3025" spans="16:21" ht="12.75">
      <c r="P3025" s="8"/>
      <c r="Q3025" s="8"/>
      <c r="R3025" s="8"/>
      <c r="S3025" s="8"/>
      <c r="T3025" s="8"/>
      <c r="U3025" s="8"/>
    </row>
    <row r="3026" spans="16:21" ht="12.75">
      <c r="P3026" s="8"/>
      <c r="Q3026" s="8"/>
      <c r="R3026" s="8"/>
      <c r="S3026" s="8"/>
      <c r="T3026" s="8"/>
      <c r="U3026" s="8"/>
    </row>
    <row r="3027" spans="16:21" ht="12.75">
      <c r="P3027" s="8"/>
      <c r="Q3027" s="8"/>
      <c r="R3027" s="8"/>
      <c r="S3027" s="8"/>
      <c r="T3027" s="8"/>
      <c r="U3027" s="8"/>
    </row>
    <row r="3028" spans="16:21" ht="12.75">
      <c r="P3028" s="8"/>
      <c r="Q3028" s="8"/>
      <c r="R3028" s="8"/>
      <c r="S3028" s="8"/>
      <c r="T3028" s="8"/>
      <c r="U3028" s="8"/>
    </row>
    <row r="3029" spans="16:21" ht="12.75">
      <c r="P3029" s="8"/>
      <c r="Q3029" s="8"/>
      <c r="R3029" s="8"/>
      <c r="S3029" s="8"/>
      <c r="T3029" s="8"/>
      <c r="U3029" s="8"/>
    </row>
    <row r="3030" spans="16:21" ht="12.75">
      <c r="P3030" s="8"/>
      <c r="Q3030" s="8"/>
      <c r="R3030" s="8"/>
      <c r="S3030" s="8"/>
      <c r="T3030" s="8"/>
      <c r="U3030" s="8"/>
    </row>
    <row r="3031" spans="16:21" ht="12.75">
      <c r="P3031" s="8"/>
      <c r="Q3031" s="8"/>
      <c r="R3031" s="8"/>
      <c r="S3031" s="8"/>
      <c r="T3031" s="8"/>
      <c r="U3031" s="8"/>
    </row>
    <row r="3032" spans="16:21" ht="12.75">
      <c r="P3032" s="8"/>
      <c r="Q3032" s="8"/>
      <c r="R3032" s="8"/>
      <c r="S3032" s="8"/>
      <c r="T3032" s="8"/>
      <c r="U3032" s="8"/>
    </row>
    <row r="3033" spans="16:21" ht="12.75">
      <c r="P3033" s="8"/>
      <c r="Q3033" s="8"/>
      <c r="R3033" s="8"/>
      <c r="S3033" s="8"/>
      <c r="T3033" s="8"/>
      <c r="U3033" s="8"/>
    </row>
    <row r="3034" spans="16:21" ht="12.75">
      <c r="P3034" s="8"/>
      <c r="Q3034" s="8"/>
      <c r="R3034" s="8"/>
      <c r="S3034" s="8"/>
      <c r="T3034" s="8"/>
      <c r="U3034" s="8"/>
    </row>
    <row r="3035" spans="16:21" ht="12.75">
      <c r="P3035" s="8"/>
      <c r="Q3035" s="8"/>
      <c r="R3035" s="8"/>
      <c r="S3035" s="8"/>
      <c r="T3035" s="8"/>
      <c r="U3035" s="8"/>
    </row>
    <row r="3036" spans="16:21" ht="12.75">
      <c r="P3036" s="8"/>
      <c r="Q3036" s="8"/>
      <c r="R3036" s="8"/>
      <c r="S3036" s="8"/>
      <c r="T3036" s="8"/>
      <c r="U3036" s="8"/>
    </row>
    <row r="3037" spans="16:21" ht="12.75">
      <c r="P3037" s="8"/>
      <c r="Q3037" s="8"/>
      <c r="R3037" s="8"/>
      <c r="S3037" s="8"/>
      <c r="T3037" s="8"/>
      <c r="U3037" s="8"/>
    </row>
    <row r="3038" spans="16:21" ht="12.75">
      <c r="P3038" s="8"/>
      <c r="Q3038" s="8"/>
      <c r="R3038" s="8"/>
      <c r="S3038" s="8"/>
      <c r="T3038" s="8"/>
      <c r="U3038" s="8"/>
    </row>
    <row r="3039" spans="16:21" ht="12.75">
      <c r="P3039" s="8"/>
      <c r="Q3039" s="8"/>
      <c r="R3039" s="8"/>
      <c r="S3039" s="8"/>
      <c r="T3039" s="8"/>
      <c r="U3039" s="8"/>
    </row>
    <row r="3040" spans="16:21" ht="12.75">
      <c r="P3040" s="8"/>
      <c r="Q3040" s="8"/>
      <c r="R3040" s="8"/>
      <c r="S3040" s="8"/>
      <c r="T3040" s="8"/>
      <c r="U3040" s="8"/>
    </row>
    <row r="3041" spans="16:21" ht="12.75">
      <c r="P3041" s="8"/>
      <c r="Q3041" s="8"/>
      <c r="R3041" s="8"/>
      <c r="S3041" s="8"/>
      <c r="T3041" s="8"/>
      <c r="U3041" s="8"/>
    </row>
    <row r="3042" spans="16:21" ht="12.75">
      <c r="P3042" s="8"/>
      <c r="Q3042" s="8"/>
      <c r="R3042" s="8"/>
      <c r="S3042" s="8"/>
      <c r="T3042" s="8"/>
      <c r="U3042" s="8"/>
    </row>
    <row r="3043" spans="16:21" ht="12.75">
      <c r="P3043" s="8"/>
      <c r="Q3043" s="8"/>
      <c r="R3043" s="8"/>
      <c r="S3043" s="8"/>
      <c r="T3043" s="8"/>
      <c r="U3043" s="8"/>
    </row>
    <row r="3044" spans="16:21" ht="12.75">
      <c r="P3044" s="8"/>
      <c r="Q3044" s="8"/>
      <c r="R3044" s="8"/>
      <c r="S3044" s="8"/>
      <c r="T3044" s="8"/>
      <c r="U3044" s="8"/>
    </row>
    <row r="3045" spans="16:21" ht="12.75">
      <c r="P3045" s="8"/>
      <c r="Q3045" s="8"/>
      <c r="R3045" s="8"/>
      <c r="S3045" s="8"/>
      <c r="T3045" s="8"/>
      <c r="U3045" s="8"/>
    </row>
    <row r="3046" spans="16:21" ht="12.75">
      <c r="P3046" s="8"/>
      <c r="Q3046" s="8"/>
      <c r="R3046" s="8"/>
      <c r="S3046" s="8"/>
      <c r="T3046" s="8"/>
      <c r="U3046" s="8"/>
    </row>
    <row r="3047" spans="16:21" ht="12.75">
      <c r="P3047" s="8"/>
      <c r="Q3047" s="8"/>
      <c r="R3047" s="8"/>
      <c r="S3047" s="8"/>
      <c r="T3047" s="8"/>
      <c r="U3047" s="8"/>
    </row>
    <row r="3048" spans="16:21" ht="12.75">
      <c r="P3048" s="8"/>
      <c r="Q3048" s="8"/>
      <c r="R3048" s="8"/>
      <c r="S3048" s="8"/>
      <c r="T3048" s="8"/>
      <c r="U3048" s="8"/>
    </row>
    <row r="3049" spans="16:21" ht="12.75">
      <c r="P3049" s="8"/>
      <c r="Q3049" s="8"/>
      <c r="R3049" s="8"/>
      <c r="S3049" s="8"/>
      <c r="T3049" s="8"/>
      <c r="U3049" s="8"/>
    </row>
    <row r="3050" spans="16:21" ht="12.75">
      <c r="P3050" s="8"/>
      <c r="Q3050" s="8"/>
      <c r="R3050" s="8"/>
      <c r="S3050" s="8"/>
      <c r="T3050" s="8"/>
      <c r="U3050" s="8"/>
    </row>
    <row r="3051" spans="16:21" ht="12.75">
      <c r="P3051" s="8"/>
      <c r="Q3051" s="8"/>
      <c r="R3051" s="8"/>
      <c r="S3051" s="8"/>
      <c r="T3051" s="8"/>
      <c r="U3051" s="8"/>
    </row>
    <row r="3052" spans="16:21" ht="12.75">
      <c r="P3052" s="8"/>
      <c r="Q3052" s="8"/>
      <c r="R3052" s="8"/>
      <c r="S3052" s="8"/>
      <c r="T3052" s="8"/>
      <c r="U3052" s="8"/>
    </row>
    <row r="3053" spans="16:21" ht="12.75">
      <c r="P3053" s="8"/>
      <c r="Q3053" s="8"/>
      <c r="R3053" s="8"/>
      <c r="S3053" s="8"/>
      <c r="T3053" s="8"/>
      <c r="U3053" s="8"/>
    </row>
    <row r="3054" spans="16:21" ht="12.75">
      <c r="P3054" s="8"/>
      <c r="Q3054" s="8"/>
      <c r="R3054" s="8"/>
      <c r="S3054" s="8"/>
      <c r="T3054" s="8"/>
      <c r="U3054" s="8"/>
    </row>
    <row r="3055" spans="16:21" ht="12.75">
      <c r="P3055" s="8"/>
      <c r="Q3055" s="8"/>
      <c r="R3055" s="8"/>
      <c r="S3055" s="8"/>
      <c r="T3055" s="8"/>
      <c r="U3055" s="8"/>
    </row>
    <row r="3056" spans="16:21" ht="12.75">
      <c r="P3056" s="8"/>
      <c r="Q3056" s="8"/>
      <c r="R3056" s="8"/>
      <c r="S3056" s="8"/>
      <c r="T3056" s="8"/>
      <c r="U3056" s="8"/>
    </row>
    <row r="3057" spans="16:21" ht="12.75">
      <c r="P3057" s="8"/>
      <c r="Q3057" s="8"/>
      <c r="R3057" s="8"/>
      <c r="S3057" s="8"/>
      <c r="T3057" s="8"/>
      <c r="U3057" s="8"/>
    </row>
    <row r="3058" spans="16:21" ht="12.75">
      <c r="P3058" s="8"/>
      <c r="Q3058" s="8"/>
      <c r="R3058" s="8"/>
      <c r="S3058" s="8"/>
      <c r="T3058" s="8"/>
      <c r="U3058" s="8"/>
    </row>
    <row r="3059" spans="16:21" ht="12.75">
      <c r="P3059" s="8"/>
      <c r="Q3059" s="8"/>
      <c r="R3059" s="8"/>
      <c r="S3059" s="8"/>
      <c r="T3059" s="8"/>
      <c r="U3059" s="8"/>
    </row>
    <row r="3060" spans="16:21" ht="12.75">
      <c r="P3060" s="8"/>
      <c r="Q3060" s="8"/>
      <c r="R3060" s="8"/>
      <c r="S3060" s="8"/>
      <c r="T3060" s="8"/>
      <c r="U3060" s="8"/>
    </row>
    <row r="3061" spans="16:21" ht="12.75">
      <c r="P3061" s="8"/>
      <c r="Q3061" s="8"/>
      <c r="R3061" s="8"/>
      <c r="S3061" s="8"/>
      <c r="T3061" s="8"/>
      <c r="U3061" s="8"/>
    </row>
    <row r="3062" spans="16:21" ht="12.75">
      <c r="P3062" s="8"/>
      <c r="Q3062" s="8"/>
      <c r="R3062" s="8"/>
      <c r="S3062" s="8"/>
      <c r="T3062" s="8"/>
      <c r="U3062" s="8"/>
    </row>
    <row r="3063" spans="16:21" ht="12.75">
      <c r="P3063" s="8"/>
      <c r="Q3063" s="8"/>
      <c r="R3063" s="8"/>
      <c r="S3063" s="8"/>
      <c r="T3063" s="8"/>
      <c r="U3063" s="8"/>
    </row>
    <row r="3064" spans="16:21" ht="12.75">
      <c r="P3064" s="8"/>
      <c r="Q3064" s="8"/>
      <c r="R3064" s="8"/>
      <c r="S3064" s="8"/>
      <c r="T3064" s="8"/>
      <c r="U3064" s="8"/>
    </row>
    <row r="3065" spans="16:21" ht="12.75">
      <c r="P3065" s="8"/>
      <c r="Q3065" s="8"/>
      <c r="R3065" s="8"/>
      <c r="S3065" s="8"/>
      <c r="T3065" s="8"/>
      <c r="U3065" s="8"/>
    </row>
    <row r="3066" spans="16:21" ht="12.75">
      <c r="P3066" s="8"/>
      <c r="Q3066" s="8"/>
      <c r="R3066" s="8"/>
      <c r="S3066" s="8"/>
      <c r="T3066" s="8"/>
      <c r="U3066" s="8"/>
    </row>
    <row r="3067" spans="16:21" ht="12.75">
      <c r="P3067" s="8"/>
      <c r="Q3067" s="8"/>
      <c r="R3067" s="8"/>
      <c r="S3067" s="8"/>
      <c r="T3067" s="8"/>
      <c r="U3067" s="8"/>
    </row>
    <row r="3068" spans="16:21" ht="12.75">
      <c r="P3068" s="8"/>
      <c r="Q3068" s="8"/>
      <c r="R3068" s="8"/>
      <c r="S3068" s="8"/>
      <c r="T3068" s="8"/>
      <c r="U3068" s="8"/>
    </row>
    <row r="3069" spans="16:21" ht="12.75">
      <c r="P3069" s="8"/>
      <c r="Q3069" s="8"/>
      <c r="R3069" s="8"/>
      <c r="S3069" s="8"/>
      <c r="T3069" s="8"/>
      <c r="U3069" s="8"/>
    </row>
    <row r="3070" spans="16:21" ht="12.75">
      <c r="P3070" s="8"/>
      <c r="Q3070" s="8"/>
      <c r="R3070" s="8"/>
      <c r="S3070" s="8"/>
      <c r="T3070" s="8"/>
      <c r="U3070" s="8"/>
    </row>
    <row r="3071" spans="16:21" ht="12.75">
      <c r="P3071" s="8"/>
      <c r="Q3071" s="8"/>
      <c r="R3071" s="8"/>
      <c r="S3071" s="8"/>
      <c r="T3071" s="8"/>
      <c r="U3071" s="8"/>
    </row>
    <row r="3072" spans="16:21" ht="12.75">
      <c r="P3072" s="8"/>
      <c r="Q3072" s="8"/>
      <c r="R3072" s="8"/>
      <c r="S3072" s="8"/>
      <c r="T3072" s="8"/>
      <c r="U3072" s="8"/>
    </row>
    <row r="3073" spans="16:21" ht="12.75">
      <c r="P3073" s="8"/>
      <c r="Q3073" s="8"/>
      <c r="R3073" s="8"/>
      <c r="S3073" s="8"/>
      <c r="T3073" s="8"/>
      <c r="U3073" s="8"/>
    </row>
    <row r="3074" spans="16:21" ht="12.75">
      <c r="P3074" s="8"/>
      <c r="Q3074" s="8"/>
      <c r="R3074" s="8"/>
      <c r="S3074" s="8"/>
      <c r="T3074" s="8"/>
      <c r="U3074" s="8"/>
    </row>
    <row r="3075" spans="16:21" ht="12.75">
      <c r="P3075" s="8"/>
      <c r="Q3075" s="8"/>
      <c r="R3075" s="8"/>
      <c r="S3075" s="8"/>
      <c r="T3075" s="8"/>
      <c r="U3075" s="8"/>
    </row>
    <row r="3076" spans="16:21" ht="12.75">
      <c r="P3076" s="8"/>
      <c r="Q3076" s="8"/>
      <c r="R3076" s="8"/>
      <c r="S3076" s="8"/>
      <c r="T3076" s="8"/>
      <c r="U3076" s="8"/>
    </row>
    <row r="3077" spans="16:21" ht="12.75">
      <c r="P3077" s="8"/>
      <c r="Q3077" s="8"/>
      <c r="R3077" s="8"/>
      <c r="S3077" s="8"/>
      <c r="T3077" s="8"/>
      <c r="U3077" s="8"/>
    </row>
    <row r="3078" spans="16:21" ht="12.75">
      <c r="P3078" s="8"/>
      <c r="Q3078" s="8"/>
      <c r="R3078" s="8"/>
      <c r="S3078" s="8"/>
      <c r="T3078" s="8"/>
      <c r="U3078" s="8"/>
    </row>
    <row r="3079" spans="16:21" ht="12.75">
      <c r="P3079" s="8"/>
      <c r="Q3079" s="8"/>
      <c r="R3079" s="8"/>
      <c r="S3079" s="8"/>
      <c r="T3079" s="8"/>
      <c r="U3079" s="8"/>
    </row>
    <row r="3080" spans="16:21" ht="12.75">
      <c r="P3080" s="8"/>
      <c r="Q3080" s="8"/>
      <c r="R3080" s="8"/>
      <c r="S3080" s="8"/>
      <c r="T3080" s="8"/>
      <c r="U3080" s="8"/>
    </row>
    <row r="3081" spans="16:21" ht="12.75">
      <c r="P3081" s="8"/>
      <c r="Q3081" s="8"/>
      <c r="R3081" s="8"/>
      <c r="S3081" s="8"/>
      <c r="T3081" s="8"/>
      <c r="U3081" s="8"/>
    </row>
    <row r="3082" spans="16:21" ht="12.75">
      <c r="P3082" s="8"/>
      <c r="Q3082" s="8"/>
      <c r="R3082" s="8"/>
      <c r="S3082" s="8"/>
      <c r="T3082" s="8"/>
      <c r="U3082" s="8"/>
    </row>
    <row r="3083" spans="16:21" ht="12.75">
      <c r="P3083" s="8"/>
      <c r="Q3083" s="8"/>
      <c r="R3083" s="8"/>
      <c r="S3083" s="8"/>
      <c r="T3083" s="8"/>
      <c r="U3083" s="8"/>
    </row>
    <row r="3084" spans="16:21" ht="12.75">
      <c r="P3084" s="8"/>
      <c r="Q3084" s="8"/>
      <c r="R3084" s="8"/>
      <c r="S3084" s="8"/>
      <c r="T3084" s="8"/>
      <c r="U3084" s="8"/>
    </row>
    <row r="3085" spans="16:21" ht="12.75">
      <c r="P3085" s="8"/>
      <c r="Q3085" s="8"/>
      <c r="R3085" s="8"/>
      <c r="S3085" s="8"/>
      <c r="T3085" s="8"/>
      <c r="U3085" s="8"/>
    </row>
    <row r="3086" spans="16:21" ht="12.75">
      <c r="P3086" s="8"/>
      <c r="Q3086" s="8"/>
      <c r="R3086" s="8"/>
      <c r="S3086" s="8"/>
      <c r="T3086" s="8"/>
      <c r="U3086" s="8"/>
    </row>
    <row r="3087" spans="16:21" ht="12.75">
      <c r="P3087" s="8"/>
      <c r="Q3087" s="8"/>
      <c r="R3087" s="8"/>
      <c r="S3087" s="8"/>
      <c r="T3087" s="8"/>
      <c r="U3087" s="8"/>
    </row>
    <row r="3088" spans="16:21" ht="12.75">
      <c r="P3088" s="8"/>
      <c r="Q3088" s="8"/>
      <c r="R3088" s="8"/>
      <c r="S3088" s="8"/>
      <c r="T3088" s="8"/>
      <c r="U3088" s="8"/>
    </row>
    <row r="3089" spans="16:21" ht="12.75">
      <c r="P3089" s="8"/>
      <c r="Q3089" s="8"/>
      <c r="R3089" s="8"/>
      <c r="S3089" s="8"/>
      <c r="T3089" s="8"/>
      <c r="U3089" s="8"/>
    </row>
    <row r="3090" spans="16:21" ht="12.75">
      <c r="P3090" s="8"/>
      <c r="Q3090" s="8"/>
      <c r="R3090" s="8"/>
      <c r="S3090" s="8"/>
      <c r="T3090" s="8"/>
      <c r="U3090" s="8"/>
    </row>
    <row r="3091" spans="16:21" ht="12.75">
      <c r="P3091" s="8"/>
      <c r="Q3091" s="8"/>
      <c r="R3091" s="8"/>
      <c r="S3091" s="8"/>
      <c r="T3091" s="8"/>
      <c r="U3091" s="8"/>
    </row>
    <row r="3092" spans="16:21" ht="12.75">
      <c r="P3092" s="8"/>
      <c r="Q3092" s="8"/>
      <c r="R3092" s="8"/>
      <c r="S3092" s="8"/>
      <c r="T3092" s="8"/>
      <c r="U3092" s="8"/>
    </row>
    <row r="3093" spans="16:21" ht="12.75">
      <c r="P3093" s="8"/>
      <c r="Q3093" s="8"/>
      <c r="R3093" s="8"/>
      <c r="S3093" s="8"/>
      <c r="T3093" s="8"/>
      <c r="U3093" s="8"/>
    </row>
    <row r="3094" spans="16:21" ht="12.75">
      <c r="P3094" s="8"/>
      <c r="Q3094" s="8"/>
      <c r="R3094" s="8"/>
      <c r="S3094" s="8"/>
      <c r="T3094" s="8"/>
      <c r="U3094" s="8"/>
    </row>
    <row r="3095" spans="16:21" ht="12.75">
      <c r="P3095" s="8"/>
      <c r="Q3095" s="8"/>
      <c r="R3095" s="8"/>
      <c r="S3095" s="8"/>
      <c r="T3095" s="8"/>
      <c r="U3095" s="8"/>
    </row>
    <row r="3096" spans="16:21" ht="12.75">
      <c r="P3096" s="8"/>
      <c r="Q3096" s="8"/>
      <c r="R3096" s="8"/>
      <c r="S3096" s="8"/>
      <c r="T3096" s="8"/>
      <c r="U3096" s="8"/>
    </row>
    <row r="3097" spans="16:21" ht="12.75">
      <c r="P3097" s="8"/>
      <c r="Q3097" s="8"/>
      <c r="R3097" s="8"/>
      <c r="S3097" s="8"/>
      <c r="T3097" s="8"/>
      <c r="U3097" s="8"/>
    </row>
    <row r="3098" spans="16:21" ht="12.75">
      <c r="P3098" s="8"/>
      <c r="Q3098" s="8"/>
      <c r="R3098" s="8"/>
      <c r="S3098" s="8"/>
      <c r="T3098" s="8"/>
      <c r="U3098" s="8"/>
    </row>
    <row r="3099" spans="16:21" ht="12.75">
      <c r="P3099" s="8"/>
      <c r="Q3099" s="8"/>
      <c r="R3099" s="8"/>
      <c r="S3099" s="8"/>
      <c r="T3099" s="8"/>
      <c r="U3099" s="8"/>
    </row>
    <row r="3100" spans="16:21" ht="12.75">
      <c r="P3100" s="8"/>
      <c r="Q3100" s="8"/>
      <c r="R3100" s="8"/>
      <c r="S3100" s="8"/>
      <c r="T3100" s="8"/>
      <c r="U3100" s="8"/>
    </row>
    <row r="3101" spans="16:21" ht="12.75">
      <c r="P3101" s="8"/>
      <c r="Q3101" s="8"/>
      <c r="R3101" s="8"/>
      <c r="S3101" s="8"/>
      <c r="T3101" s="8"/>
      <c r="U3101" s="8"/>
    </row>
    <row r="3102" spans="16:21" ht="12.75">
      <c r="P3102" s="8"/>
      <c r="Q3102" s="8"/>
      <c r="R3102" s="8"/>
      <c r="S3102" s="8"/>
      <c r="T3102" s="8"/>
      <c r="U3102" s="8"/>
    </row>
    <row r="3103" spans="16:21" ht="12.75">
      <c r="P3103" s="8"/>
      <c r="Q3103" s="8"/>
      <c r="R3103" s="8"/>
      <c r="S3103" s="8"/>
      <c r="T3103" s="8"/>
      <c r="U3103" s="8"/>
    </row>
    <row r="3104" spans="16:21" ht="12.75">
      <c r="P3104" s="8"/>
      <c r="Q3104" s="8"/>
      <c r="R3104" s="8"/>
      <c r="S3104" s="8"/>
      <c r="T3104" s="8"/>
      <c r="U3104" s="8"/>
    </row>
    <row r="3105" spans="16:21" ht="12.75">
      <c r="P3105" s="8"/>
      <c r="Q3105" s="8"/>
      <c r="R3105" s="8"/>
      <c r="S3105" s="8"/>
      <c r="T3105" s="8"/>
      <c r="U3105" s="8"/>
    </row>
    <row r="3106" spans="16:21" ht="12.75">
      <c r="P3106" s="8"/>
      <c r="Q3106" s="8"/>
      <c r="R3106" s="8"/>
      <c r="S3106" s="8"/>
      <c r="T3106" s="8"/>
      <c r="U3106" s="8"/>
    </row>
    <row r="3107" spans="16:21" ht="12.75">
      <c r="P3107" s="8"/>
      <c r="Q3107" s="8"/>
      <c r="R3107" s="8"/>
      <c r="S3107" s="8"/>
      <c r="T3107" s="8"/>
      <c r="U3107" s="8"/>
    </row>
    <row r="3108" spans="16:21" ht="12.75">
      <c r="P3108" s="8"/>
      <c r="Q3108" s="8"/>
      <c r="R3108" s="8"/>
      <c r="S3108" s="8"/>
      <c r="T3108" s="8"/>
      <c r="U3108" s="8"/>
    </row>
    <row r="3109" spans="16:21" ht="12.75">
      <c r="P3109" s="8"/>
      <c r="Q3109" s="8"/>
      <c r="R3109" s="8"/>
      <c r="S3109" s="8"/>
      <c r="T3109" s="8"/>
      <c r="U3109" s="8"/>
    </row>
    <row r="3110" spans="16:21" ht="12.75">
      <c r="P3110" s="8"/>
      <c r="Q3110" s="8"/>
      <c r="R3110" s="8"/>
      <c r="S3110" s="8"/>
      <c r="T3110" s="8"/>
      <c r="U3110" s="8"/>
    </row>
    <row r="3111" spans="16:21" ht="12.75">
      <c r="P3111" s="8"/>
      <c r="Q3111" s="8"/>
      <c r="R3111" s="8"/>
      <c r="S3111" s="8"/>
      <c r="T3111" s="8"/>
      <c r="U3111" s="8"/>
    </row>
    <row r="3112" spans="16:21" ht="12.75">
      <c r="P3112" s="8"/>
      <c r="Q3112" s="8"/>
      <c r="R3112" s="8"/>
      <c r="S3112" s="8"/>
      <c r="T3112" s="8"/>
      <c r="U3112" s="8"/>
    </row>
    <row r="3113" spans="16:21" ht="12.75">
      <c r="P3113" s="8"/>
      <c r="Q3113" s="8"/>
      <c r="R3113" s="8"/>
      <c r="S3113" s="8"/>
      <c r="T3113" s="8"/>
      <c r="U3113" s="8"/>
    </row>
    <row r="3114" spans="16:21" ht="12.75">
      <c r="P3114" s="8"/>
      <c r="Q3114" s="8"/>
      <c r="R3114" s="8"/>
      <c r="S3114" s="8"/>
      <c r="T3114" s="8"/>
      <c r="U3114" s="8"/>
    </row>
    <row r="3115" spans="16:21" ht="12.75">
      <c r="P3115" s="8"/>
      <c r="Q3115" s="8"/>
      <c r="R3115" s="8"/>
      <c r="S3115" s="8"/>
      <c r="T3115" s="8"/>
      <c r="U3115" s="8"/>
    </row>
    <row r="3116" spans="16:21" ht="12.75">
      <c r="P3116" s="8"/>
      <c r="Q3116" s="8"/>
      <c r="R3116" s="8"/>
      <c r="S3116" s="8"/>
      <c r="T3116" s="8"/>
      <c r="U3116" s="8"/>
    </row>
    <row r="3117" spans="16:21" ht="12.75">
      <c r="P3117" s="8"/>
      <c r="Q3117" s="8"/>
      <c r="R3117" s="8"/>
      <c r="S3117" s="8"/>
      <c r="T3117" s="8"/>
      <c r="U3117" s="8"/>
    </row>
    <row r="3118" spans="16:21" ht="12.75">
      <c r="P3118" s="8"/>
      <c r="Q3118" s="8"/>
      <c r="R3118" s="8"/>
      <c r="S3118" s="8"/>
      <c r="T3118" s="8"/>
      <c r="U3118" s="8"/>
    </row>
    <row r="3119" spans="16:21" ht="12.75">
      <c r="P3119" s="8"/>
      <c r="Q3119" s="8"/>
      <c r="R3119" s="8"/>
      <c r="S3119" s="8"/>
      <c r="T3119" s="8"/>
      <c r="U3119" s="8"/>
    </row>
    <row r="3120" spans="16:21" ht="12.75">
      <c r="P3120" s="8"/>
      <c r="Q3120" s="8"/>
      <c r="R3120" s="8"/>
      <c r="S3120" s="8"/>
      <c r="T3120" s="8"/>
      <c r="U3120" s="8"/>
    </row>
    <row r="3121" spans="16:21" ht="12.75">
      <c r="P3121" s="8"/>
      <c r="Q3121" s="8"/>
      <c r="R3121" s="8"/>
      <c r="S3121" s="8"/>
      <c r="T3121" s="8"/>
      <c r="U3121" s="8"/>
    </row>
    <row r="3122" spans="16:21" ht="12.75">
      <c r="P3122" s="8"/>
      <c r="Q3122" s="8"/>
      <c r="R3122" s="8"/>
      <c r="S3122" s="8"/>
      <c r="T3122" s="8"/>
      <c r="U3122" s="8"/>
    </row>
    <row r="3123" spans="16:21" ht="12.75">
      <c r="P3123" s="8"/>
      <c r="Q3123" s="8"/>
      <c r="R3123" s="8"/>
      <c r="S3123" s="8"/>
      <c r="T3123" s="8"/>
      <c r="U3123" s="8"/>
    </row>
    <row r="3124" spans="16:21" ht="12.75">
      <c r="P3124" s="8"/>
      <c r="Q3124" s="8"/>
      <c r="R3124" s="8"/>
      <c r="S3124" s="8"/>
      <c r="T3124" s="8"/>
      <c r="U3124" s="8"/>
    </row>
    <row r="3125" spans="16:21" ht="12.75">
      <c r="P3125" s="8"/>
      <c r="Q3125" s="8"/>
      <c r="R3125" s="8"/>
      <c r="S3125" s="8"/>
      <c r="T3125" s="8"/>
      <c r="U3125" s="8"/>
    </row>
    <row r="3126" spans="16:21" ht="12.75">
      <c r="P3126" s="8"/>
      <c r="Q3126" s="8"/>
      <c r="R3126" s="8"/>
      <c r="S3126" s="8"/>
      <c r="T3126" s="8"/>
      <c r="U3126" s="8"/>
    </row>
    <row r="3127" spans="16:21" ht="12.75">
      <c r="P3127" s="8"/>
      <c r="Q3127" s="8"/>
      <c r="R3127" s="8"/>
      <c r="S3127" s="8"/>
      <c r="T3127" s="8"/>
      <c r="U3127" s="8"/>
    </row>
    <row r="3128" spans="16:21" ht="12.75">
      <c r="P3128" s="8"/>
      <c r="Q3128" s="8"/>
      <c r="R3128" s="8"/>
      <c r="S3128" s="8"/>
      <c r="T3128" s="8"/>
      <c r="U3128" s="8"/>
    </row>
    <row r="3129" spans="16:21" ht="12.75">
      <c r="P3129" s="8"/>
      <c r="Q3129" s="8"/>
      <c r="R3129" s="8"/>
      <c r="S3129" s="8"/>
      <c r="T3129" s="8"/>
      <c r="U3129" s="8"/>
    </row>
    <row r="3130" spans="16:21" ht="12.75">
      <c r="P3130" s="8"/>
      <c r="Q3130" s="8"/>
      <c r="R3130" s="8"/>
      <c r="S3130" s="8"/>
      <c r="T3130" s="8"/>
      <c r="U3130" s="8"/>
    </row>
    <row r="3131" spans="16:21" ht="12.75">
      <c r="P3131" s="8"/>
      <c r="Q3131" s="8"/>
      <c r="R3131" s="8"/>
      <c r="S3131" s="8"/>
      <c r="T3131" s="8"/>
      <c r="U3131" s="8"/>
    </row>
    <row r="3132" spans="16:21" ht="12.75">
      <c r="P3132" s="8"/>
      <c r="Q3132" s="8"/>
      <c r="R3132" s="8"/>
      <c r="S3132" s="8"/>
      <c r="T3132" s="8"/>
      <c r="U3132" s="8"/>
    </row>
    <row r="3133" spans="16:21" ht="12.75">
      <c r="P3133" s="8"/>
      <c r="Q3133" s="8"/>
      <c r="R3133" s="8"/>
      <c r="S3133" s="8"/>
      <c r="T3133" s="8"/>
      <c r="U3133" s="8"/>
    </row>
    <row r="3134" spans="16:21" ht="12.75">
      <c r="P3134" s="8"/>
      <c r="Q3134" s="8"/>
      <c r="R3134" s="8"/>
      <c r="S3134" s="8"/>
      <c r="T3134" s="8"/>
      <c r="U3134" s="8"/>
    </row>
    <row r="3135" spans="16:21" ht="12.75">
      <c r="P3135" s="8"/>
      <c r="Q3135" s="8"/>
      <c r="R3135" s="8"/>
      <c r="S3135" s="8"/>
      <c r="T3135" s="8"/>
      <c r="U3135" s="8"/>
    </row>
    <row r="3136" spans="16:21" ht="12.75">
      <c r="P3136" s="8"/>
      <c r="Q3136" s="8"/>
      <c r="R3136" s="8"/>
      <c r="S3136" s="8"/>
      <c r="T3136" s="8"/>
      <c r="U3136" s="8"/>
    </row>
    <row r="3137" spans="16:21" ht="12.75">
      <c r="P3137" s="8"/>
      <c r="Q3137" s="8"/>
      <c r="R3137" s="8"/>
      <c r="S3137" s="8"/>
      <c r="T3137" s="8"/>
      <c r="U3137" s="8"/>
    </row>
    <row r="3138" spans="16:21" ht="12.75">
      <c r="P3138" s="8"/>
      <c r="Q3138" s="8"/>
      <c r="R3138" s="8"/>
      <c r="S3138" s="8"/>
      <c r="T3138" s="8"/>
      <c r="U3138" s="8"/>
    </row>
    <row r="3139" spans="16:21" ht="12.75">
      <c r="P3139" s="8"/>
      <c r="Q3139" s="8"/>
      <c r="R3139" s="8"/>
      <c r="S3139" s="8"/>
      <c r="T3139" s="8"/>
      <c r="U3139" s="8"/>
    </row>
    <row r="3140" spans="16:21" ht="12.75">
      <c r="P3140" s="8"/>
      <c r="Q3140" s="8"/>
      <c r="R3140" s="8"/>
      <c r="S3140" s="8"/>
      <c r="T3140" s="8"/>
      <c r="U3140" s="8"/>
    </row>
    <row r="3141" spans="16:21" ht="12.75">
      <c r="P3141" s="8"/>
      <c r="Q3141" s="8"/>
      <c r="R3141" s="8"/>
      <c r="S3141" s="8"/>
      <c r="T3141" s="8"/>
      <c r="U3141" s="8"/>
    </row>
    <row r="3142" spans="16:21" ht="12.75">
      <c r="P3142" s="8"/>
      <c r="Q3142" s="8"/>
      <c r="R3142" s="8"/>
      <c r="S3142" s="8"/>
      <c r="T3142" s="8"/>
      <c r="U3142" s="8"/>
    </row>
    <row r="3143" spans="16:21" ht="12.75">
      <c r="P3143" s="8"/>
      <c r="Q3143" s="8"/>
      <c r="R3143" s="8"/>
      <c r="S3143" s="8"/>
      <c r="T3143" s="8"/>
      <c r="U3143" s="8"/>
    </row>
    <row r="3144" spans="16:21" ht="12.75">
      <c r="P3144" s="8"/>
      <c r="Q3144" s="8"/>
      <c r="R3144" s="8"/>
      <c r="S3144" s="8"/>
      <c r="T3144" s="8"/>
      <c r="U3144" s="8"/>
    </row>
    <row r="3145" spans="16:21" ht="12.75">
      <c r="P3145" s="8"/>
      <c r="Q3145" s="8"/>
      <c r="R3145" s="8"/>
      <c r="S3145" s="8"/>
      <c r="T3145" s="8"/>
      <c r="U3145" s="8"/>
    </row>
    <row r="3146" spans="16:21" ht="12.75">
      <c r="P3146" s="8"/>
      <c r="Q3146" s="8"/>
      <c r="R3146" s="8"/>
      <c r="S3146" s="8"/>
      <c r="T3146" s="8"/>
      <c r="U3146" s="8"/>
    </row>
    <row r="3147" spans="16:21" ht="12.75">
      <c r="P3147" s="8"/>
      <c r="Q3147" s="8"/>
      <c r="R3147" s="8"/>
      <c r="S3147" s="8"/>
      <c r="T3147" s="8"/>
      <c r="U3147" s="8"/>
    </row>
    <row r="3148" spans="16:21" ht="12.75">
      <c r="P3148" s="8"/>
      <c r="Q3148" s="8"/>
      <c r="R3148" s="8"/>
      <c r="S3148" s="8"/>
      <c r="T3148" s="8"/>
      <c r="U3148" s="8"/>
    </row>
    <row r="3149" spans="16:21" ht="12.75">
      <c r="P3149" s="8"/>
      <c r="Q3149" s="8"/>
      <c r="R3149" s="8"/>
      <c r="S3149" s="8"/>
      <c r="T3149" s="8"/>
      <c r="U3149" s="8"/>
    </row>
    <row r="3150" spans="16:21" ht="12.75">
      <c r="P3150" s="8"/>
      <c r="Q3150" s="8"/>
      <c r="R3150" s="8"/>
      <c r="S3150" s="8"/>
      <c r="T3150" s="8"/>
      <c r="U3150" s="8"/>
    </row>
    <row r="3151" spans="16:21" ht="12.75">
      <c r="P3151" s="8"/>
      <c r="Q3151" s="8"/>
      <c r="R3151" s="8"/>
      <c r="S3151" s="8"/>
      <c r="T3151" s="8"/>
      <c r="U3151" s="8"/>
    </row>
    <row r="3152" spans="16:21" ht="12.75">
      <c r="P3152" s="8"/>
      <c r="Q3152" s="8"/>
      <c r="R3152" s="8"/>
      <c r="S3152" s="8"/>
      <c r="T3152" s="8"/>
      <c r="U3152" s="8"/>
    </row>
    <row r="3153" spans="16:21" ht="12.75">
      <c r="P3153" s="8"/>
      <c r="Q3153" s="8"/>
      <c r="R3153" s="8"/>
      <c r="S3153" s="8"/>
      <c r="T3153" s="8"/>
      <c r="U3153" s="8"/>
    </row>
    <row r="3154" spans="16:21" ht="12.75">
      <c r="P3154" s="8"/>
      <c r="Q3154" s="8"/>
      <c r="R3154" s="8"/>
      <c r="S3154" s="8"/>
      <c r="T3154" s="8"/>
      <c r="U3154" s="8"/>
    </row>
    <row r="3155" spans="16:21" ht="12.75">
      <c r="P3155" s="8"/>
      <c r="Q3155" s="8"/>
      <c r="R3155" s="8"/>
      <c r="S3155" s="8"/>
      <c r="T3155" s="8"/>
      <c r="U3155" s="8"/>
    </row>
    <row r="3156" spans="16:21" ht="12.75">
      <c r="P3156" s="8"/>
      <c r="Q3156" s="8"/>
      <c r="R3156" s="8"/>
      <c r="S3156" s="8"/>
      <c r="T3156" s="8"/>
      <c r="U3156" s="8"/>
    </row>
    <row r="3157" spans="16:21" ht="12.75">
      <c r="P3157" s="8"/>
      <c r="Q3157" s="8"/>
      <c r="R3157" s="8"/>
      <c r="S3157" s="8"/>
      <c r="T3157" s="8"/>
      <c r="U3157" s="8"/>
    </row>
    <row r="3158" spans="16:21" ht="12.75">
      <c r="P3158" s="8"/>
      <c r="Q3158" s="8"/>
      <c r="R3158" s="8"/>
      <c r="S3158" s="8"/>
      <c r="T3158" s="8"/>
      <c r="U3158" s="8"/>
    </row>
    <row r="3159" spans="16:21" ht="12.75">
      <c r="P3159" s="8"/>
      <c r="Q3159" s="8"/>
      <c r="R3159" s="8"/>
      <c r="S3159" s="8"/>
      <c r="T3159" s="8"/>
      <c r="U3159" s="8"/>
    </row>
    <row r="3160" spans="16:21" ht="12.75">
      <c r="P3160" s="8"/>
      <c r="Q3160" s="8"/>
      <c r="R3160" s="8"/>
      <c r="S3160" s="8"/>
      <c r="T3160" s="8"/>
      <c r="U3160" s="8"/>
    </row>
    <row r="3161" spans="16:21" ht="12.75">
      <c r="P3161" s="8"/>
      <c r="Q3161" s="8"/>
      <c r="R3161" s="8"/>
      <c r="S3161" s="8"/>
      <c r="T3161" s="8"/>
      <c r="U3161" s="8"/>
    </row>
    <row r="3162" spans="16:21" ht="12.75">
      <c r="P3162" s="8"/>
      <c r="Q3162" s="8"/>
      <c r="R3162" s="8"/>
      <c r="S3162" s="8"/>
      <c r="T3162" s="8"/>
      <c r="U3162" s="8"/>
    </row>
    <row r="3163" spans="16:21" ht="12.75">
      <c r="P3163" s="8"/>
      <c r="Q3163" s="8"/>
      <c r="R3163" s="8"/>
      <c r="S3163" s="8"/>
      <c r="T3163" s="8"/>
      <c r="U3163" s="8"/>
    </row>
    <row r="3164" spans="16:21" ht="12.75">
      <c r="P3164" s="8"/>
      <c r="Q3164" s="8"/>
      <c r="R3164" s="8"/>
      <c r="S3164" s="8"/>
      <c r="T3164" s="8"/>
      <c r="U3164" s="8"/>
    </row>
    <row r="3165" spans="16:21" ht="12.75">
      <c r="P3165" s="8"/>
      <c r="Q3165" s="8"/>
      <c r="R3165" s="8"/>
      <c r="S3165" s="8"/>
      <c r="T3165" s="8"/>
      <c r="U3165" s="8"/>
    </row>
    <row r="3166" spans="16:21" ht="12.75">
      <c r="P3166" s="8"/>
      <c r="Q3166" s="8"/>
      <c r="R3166" s="8"/>
      <c r="S3166" s="8"/>
      <c r="T3166" s="8"/>
      <c r="U3166" s="8"/>
    </row>
    <row r="3167" spans="16:21" ht="12.75">
      <c r="P3167" s="8"/>
      <c r="Q3167" s="8"/>
      <c r="R3167" s="8"/>
      <c r="S3167" s="8"/>
      <c r="T3167" s="8"/>
      <c r="U3167" s="8"/>
    </row>
    <row r="3168" spans="16:21" ht="12.75">
      <c r="P3168" s="8"/>
      <c r="Q3168" s="8"/>
      <c r="R3168" s="8"/>
      <c r="S3168" s="8"/>
      <c r="T3168" s="8"/>
      <c r="U3168" s="8"/>
    </row>
    <row r="3169" spans="16:21" ht="12.75">
      <c r="P3169" s="8"/>
      <c r="Q3169" s="8"/>
      <c r="R3169" s="8"/>
      <c r="S3169" s="8"/>
      <c r="T3169" s="8"/>
      <c r="U3169" s="8"/>
    </row>
    <row r="3170" spans="16:21" ht="12.75">
      <c r="P3170" s="8"/>
      <c r="Q3170" s="8"/>
      <c r="R3170" s="8"/>
      <c r="S3170" s="8"/>
      <c r="T3170" s="8"/>
      <c r="U3170" s="8"/>
    </row>
    <row r="3171" spans="16:21" ht="12.75">
      <c r="P3171" s="8"/>
      <c r="Q3171" s="8"/>
      <c r="R3171" s="8"/>
      <c r="S3171" s="8"/>
      <c r="T3171" s="8"/>
      <c r="U3171" s="8"/>
    </row>
    <row r="3172" spans="16:21" ht="12.75">
      <c r="P3172" s="8"/>
      <c r="Q3172" s="8"/>
      <c r="R3172" s="8"/>
      <c r="S3172" s="8"/>
      <c r="T3172" s="8"/>
      <c r="U3172" s="8"/>
    </row>
    <row r="3173" spans="16:21" ht="12.75">
      <c r="P3173" s="8"/>
      <c r="Q3173" s="8"/>
      <c r="R3173" s="8"/>
      <c r="S3173" s="8"/>
      <c r="T3173" s="8"/>
      <c r="U3173" s="8"/>
    </row>
    <row r="3174" spans="16:21" ht="12.75">
      <c r="P3174" s="8"/>
      <c r="Q3174" s="8"/>
      <c r="R3174" s="8"/>
      <c r="S3174" s="8"/>
      <c r="T3174" s="8"/>
      <c r="U3174" s="8"/>
    </row>
    <row r="3175" spans="16:21" ht="12.75">
      <c r="P3175" s="8"/>
      <c r="Q3175" s="8"/>
      <c r="R3175" s="8"/>
      <c r="S3175" s="8"/>
      <c r="T3175" s="8"/>
      <c r="U3175" s="8"/>
    </row>
    <row r="3176" spans="16:21" ht="12.75">
      <c r="P3176" s="8"/>
      <c r="Q3176" s="8"/>
      <c r="R3176" s="8"/>
      <c r="S3176" s="8"/>
      <c r="T3176" s="8"/>
      <c r="U3176" s="8"/>
    </row>
    <row r="3177" spans="16:21" ht="12.75">
      <c r="P3177" s="8"/>
      <c r="Q3177" s="8"/>
      <c r="R3177" s="8"/>
      <c r="S3177" s="8"/>
      <c r="T3177" s="8"/>
      <c r="U3177" s="8"/>
    </row>
    <row r="3178" spans="16:21" ht="12.75">
      <c r="P3178" s="8"/>
      <c r="Q3178" s="8"/>
      <c r="R3178" s="8"/>
      <c r="S3178" s="8"/>
      <c r="T3178" s="8"/>
      <c r="U3178" s="8"/>
    </row>
    <row r="3179" spans="16:21" ht="12.75">
      <c r="P3179" s="8"/>
      <c r="Q3179" s="8"/>
      <c r="R3179" s="8"/>
      <c r="S3179" s="8"/>
      <c r="T3179" s="8"/>
      <c r="U3179" s="8"/>
    </row>
    <row r="3180" spans="16:21" ht="12.75">
      <c r="P3180" s="8"/>
      <c r="Q3180" s="8"/>
      <c r="R3180" s="8"/>
      <c r="S3180" s="8"/>
      <c r="T3180" s="8"/>
      <c r="U3180" s="8"/>
    </row>
    <row r="3181" spans="16:21" ht="12.75">
      <c r="P3181" s="8"/>
      <c r="Q3181" s="8"/>
      <c r="R3181" s="8"/>
      <c r="S3181" s="8"/>
      <c r="T3181" s="8"/>
      <c r="U3181" s="8"/>
    </row>
    <row r="3182" spans="16:21" ht="12.75">
      <c r="P3182" s="8"/>
      <c r="Q3182" s="8"/>
      <c r="R3182" s="8"/>
      <c r="S3182" s="8"/>
      <c r="T3182" s="8"/>
      <c r="U3182" s="8"/>
    </row>
    <row r="3183" spans="16:21" ht="12.75">
      <c r="P3183" s="8"/>
      <c r="Q3183" s="8"/>
      <c r="R3183" s="8"/>
      <c r="S3183" s="8"/>
      <c r="T3183" s="8"/>
      <c r="U3183" s="8"/>
    </row>
    <row r="3184" spans="16:21" ht="12.75">
      <c r="P3184" s="8"/>
      <c r="Q3184" s="8"/>
      <c r="R3184" s="8"/>
      <c r="S3184" s="8"/>
      <c r="T3184" s="8"/>
      <c r="U3184" s="8"/>
    </row>
    <row r="3185" spans="16:21" ht="12.75">
      <c r="P3185" s="8"/>
      <c r="Q3185" s="8"/>
      <c r="R3185" s="8"/>
      <c r="S3185" s="8"/>
      <c r="T3185" s="8"/>
      <c r="U3185" s="8"/>
    </row>
    <row r="3186" spans="16:21" ht="12.75">
      <c r="P3186" s="8"/>
      <c r="Q3186" s="8"/>
      <c r="R3186" s="8"/>
      <c r="S3186" s="8"/>
      <c r="T3186" s="8"/>
      <c r="U3186" s="8"/>
    </row>
    <row r="3187" spans="16:21" ht="12.75">
      <c r="P3187" s="8"/>
      <c r="Q3187" s="8"/>
      <c r="R3187" s="8"/>
      <c r="S3187" s="8"/>
      <c r="T3187" s="8"/>
      <c r="U3187" s="8"/>
    </row>
    <row r="3188" spans="16:21" ht="12.75">
      <c r="P3188" s="8"/>
      <c r="Q3188" s="8"/>
      <c r="R3188" s="8"/>
      <c r="S3188" s="8"/>
      <c r="T3188" s="8"/>
      <c r="U3188" s="8"/>
    </row>
    <row r="3189" spans="16:21" ht="12.75">
      <c r="P3189" s="8"/>
      <c r="Q3189" s="8"/>
      <c r="R3189" s="8"/>
      <c r="S3189" s="8"/>
      <c r="T3189" s="8"/>
      <c r="U3189" s="8"/>
    </row>
    <row r="3190" spans="16:21" ht="12.75">
      <c r="P3190" s="8"/>
      <c r="Q3190" s="8"/>
      <c r="R3190" s="8"/>
      <c r="S3190" s="8"/>
      <c r="T3190" s="8"/>
      <c r="U3190" s="8"/>
    </row>
    <row r="3191" spans="16:21" ht="12.75">
      <c r="P3191" s="8"/>
      <c r="Q3191" s="8"/>
      <c r="R3191" s="8"/>
      <c r="S3191" s="8"/>
      <c r="T3191" s="8"/>
      <c r="U3191" s="8"/>
    </row>
    <row r="3192" spans="16:21" ht="12.75">
      <c r="P3192" s="8"/>
      <c r="Q3192" s="8"/>
      <c r="R3192" s="8"/>
      <c r="S3192" s="8"/>
      <c r="T3192" s="8"/>
      <c r="U3192" s="8"/>
    </row>
    <row r="3193" spans="16:21" ht="12.75">
      <c r="P3193" s="8"/>
      <c r="Q3193" s="8"/>
      <c r="R3193" s="8"/>
      <c r="S3193" s="8"/>
      <c r="T3193" s="8"/>
      <c r="U3193" s="8"/>
    </row>
    <row r="3194" spans="16:21" ht="12.75">
      <c r="P3194" s="8"/>
      <c r="Q3194" s="8"/>
      <c r="R3194" s="8"/>
      <c r="S3194" s="8"/>
      <c r="T3194" s="8"/>
      <c r="U3194" s="8"/>
    </row>
    <row r="3195" spans="16:21" ht="12.75">
      <c r="P3195" s="8"/>
      <c r="Q3195" s="8"/>
      <c r="R3195" s="8"/>
      <c r="S3195" s="8"/>
      <c r="T3195" s="8"/>
      <c r="U3195" s="8"/>
    </row>
    <row r="3196" spans="16:21" ht="12.75">
      <c r="P3196" s="8"/>
      <c r="Q3196" s="8"/>
      <c r="R3196" s="8"/>
      <c r="S3196" s="8"/>
      <c r="T3196" s="8"/>
      <c r="U3196" s="8"/>
    </row>
    <row r="3197" spans="16:21" ht="12.75">
      <c r="P3197" s="8"/>
      <c r="Q3197" s="8"/>
      <c r="R3197" s="8"/>
      <c r="S3197" s="8"/>
      <c r="T3197" s="8"/>
      <c r="U3197" s="8"/>
    </row>
    <row r="3198" spans="16:21" ht="12.75">
      <c r="P3198" s="8"/>
      <c r="Q3198" s="8"/>
      <c r="R3198" s="8"/>
      <c r="S3198" s="8"/>
      <c r="T3198" s="8"/>
      <c r="U3198" s="8"/>
    </row>
    <row r="3199" spans="16:21" ht="12.75">
      <c r="P3199" s="8"/>
      <c r="Q3199" s="8"/>
      <c r="R3199" s="8"/>
      <c r="S3199" s="8"/>
      <c r="T3199" s="8"/>
      <c r="U3199" s="8"/>
    </row>
    <row r="3200" spans="16:21" ht="12.75">
      <c r="P3200" s="8"/>
      <c r="Q3200" s="8"/>
      <c r="R3200" s="8"/>
      <c r="S3200" s="8"/>
      <c r="T3200" s="8"/>
      <c r="U3200" s="8"/>
    </row>
    <row r="3201" spans="16:21" ht="12.75">
      <c r="P3201" s="8"/>
      <c r="Q3201" s="8"/>
      <c r="R3201" s="8"/>
      <c r="S3201" s="8"/>
      <c r="T3201" s="8"/>
      <c r="U3201" s="8"/>
    </row>
    <row r="3202" spans="16:21" ht="12.75">
      <c r="P3202" s="8"/>
      <c r="Q3202" s="8"/>
      <c r="R3202" s="8"/>
      <c r="S3202" s="8"/>
      <c r="T3202" s="8"/>
      <c r="U3202" s="8"/>
    </row>
    <row r="3203" spans="16:21" ht="12.75">
      <c r="P3203" s="8"/>
      <c r="Q3203" s="8"/>
      <c r="R3203" s="8"/>
      <c r="S3203" s="8"/>
      <c r="T3203" s="8"/>
      <c r="U3203" s="8"/>
    </row>
    <row r="3204" spans="16:21" ht="12.75">
      <c r="P3204" s="8"/>
      <c r="Q3204" s="8"/>
      <c r="R3204" s="8"/>
      <c r="S3204" s="8"/>
      <c r="T3204" s="8"/>
      <c r="U3204" s="8"/>
    </row>
    <row r="3205" spans="16:21" ht="12.75">
      <c r="P3205" s="8"/>
      <c r="Q3205" s="8"/>
      <c r="R3205" s="8"/>
      <c r="S3205" s="8"/>
      <c r="T3205" s="8"/>
      <c r="U3205" s="8"/>
    </row>
    <row r="3206" spans="16:21" ht="12.75">
      <c r="P3206" s="8"/>
      <c r="Q3206" s="8"/>
      <c r="R3206" s="8"/>
      <c r="S3206" s="8"/>
      <c r="T3206" s="8"/>
      <c r="U3206" s="8"/>
    </row>
    <row r="3207" spans="16:21" ht="12.75">
      <c r="P3207" s="8"/>
      <c r="Q3207" s="8"/>
      <c r="R3207" s="8"/>
      <c r="S3207" s="8"/>
      <c r="T3207" s="8"/>
      <c r="U3207" s="8"/>
    </row>
    <row r="3208" spans="16:21" ht="12.75">
      <c r="P3208" s="8"/>
      <c r="Q3208" s="8"/>
      <c r="R3208" s="8"/>
      <c r="S3208" s="8"/>
      <c r="T3208" s="8"/>
      <c r="U3208" s="8"/>
    </row>
    <row r="3209" spans="16:21" ht="12.75">
      <c r="P3209" s="8"/>
      <c r="Q3209" s="8"/>
      <c r="R3209" s="8"/>
      <c r="S3209" s="8"/>
      <c r="T3209" s="8"/>
      <c r="U3209" s="8"/>
    </row>
    <row r="3210" spans="16:21" ht="12.75">
      <c r="P3210" s="8"/>
      <c r="Q3210" s="8"/>
      <c r="R3210" s="8"/>
      <c r="S3210" s="8"/>
      <c r="T3210" s="8"/>
      <c r="U3210" s="8"/>
    </row>
    <row r="3211" spans="16:21" ht="12.75">
      <c r="P3211" s="8"/>
      <c r="Q3211" s="8"/>
      <c r="R3211" s="8"/>
      <c r="S3211" s="8"/>
      <c r="T3211" s="8"/>
      <c r="U3211" s="8"/>
    </row>
    <row r="3212" spans="16:21" ht="12.75">
      <c r="P3212" s="8"/>
      <c r="Q3212" s="8"/>
      <c r="R3212" s="8"/>
      <c r="S3212" s="8"/>
      <c r="T3212" s="8"/>
      <c r="U3212" s="8"/>
    </row>
    <row r="3213" spans="16:21" ht="12.75">
      <c r="P3213" s="8"/>
      <c r="Q3213" s="8"/>
      <c r="R3213" s="8"/>
      <c r="S3213" s="8"/>
      <c r="T3213" s="8"/>
      <c r="U3213" s="8"/>
    </row>
    <row r="3214" spans="16:21" ht="12.75">
      <c r="P3214" s="8"/>
      <c r="Q3214" s="8"/>
      <c r="R3214" s="8"/>
      <c r="S3214" s="8"/>
      <c r="T3214" s="8"/>
      <c r="U3214" s="8"/>
    </row>
    <row r="3215" spans="16:21" ht="12.75">
      <c r="P3215" s="8"/>
      <c r="Q3215" s="8"/>
      <c r="R3215" s="8"/>
      <c r="S3215" s="8"/>
      <c r="T3215" s="8"/>
      <c r="U3215" s="8"/>
    </row>
    <row r="3216" spans="16:21" ht="12.75">
      <c r="P3216" s="8"/>
      <c r="Q3216" s="8"/>
      <c r="R3216" s="8"/>
      <c r="S3216" s="8"/>
      <c r="T3216" s="8"/>
      <c r="U3216" s="8"/>
    </row>
    <row r="3217" spans="16:21" ht="12.75">
      <c r="P3217" s="8"/>
      <c r="Q3217" s="8"/>
      <c r="R3217" s="8"/>
      <c r="S3217" s="8"/>
      <c r="T3217" s="8"/>
      <c r="U3217" s="8"/>
    </row>
    <row r="3218" spans="16:21" ht="12.75">
      <c r="P3218" s="8"/>
      <c r="Q3218" s="8"/>
      <c r="R3218" s="8"/>
      <c r="S3218" s="8"/>
      <c r="T3218" s="8"/>
      <c r="U3218" s="8"/>
    </row>
    <row r="3219" spans="16:21" ht="12.75">
      <c r="P3219" s="8"/>
      <c r="Q3219" s="8"/>
      <c r="R3219" s="8"/>
      <c r="S3219" s="8"/>
      <c r="T3219" s="8"/>
      <c r="U3219" s="8"/>
    </row>
    <row r="3220" spans="16:21" ht="12.75">
      <c r="P3220" s="8"/>
      <c r="Q3220" s="8"/>
      <c r="R3220" s="8"/>
      <c r="S3220" s="8"/>
      <c r="T3220" s="8"/>
      <c r="U3220" s="8"/>
    </row>
    <row r="3221" spans="16:21" ht="12.75">
      <c r="P3221" s="8"/>
      <c r="Q3221" s="8"/>
      <c r="R3221" s="8"/>
      <c r="S3221" s="8"/>
      <c r="T3221" s="8"/>
      <c r="U3221" s="8"/>
    </row>
    <row r="3222" spans="16:21" ht="12.75">
      <c r="P3222" s="8"/>
      <c r="Q3222" s="8"/>
      <c r="R3222" s="8"/>
      <c r="S3222" s="8"/>
      <c r="T3222" s="8"/>
      <c r="U3222" s="8"/>
    </row>
    <row r="3223" spans="16:21" ht="12.75">
      <c r="P3223" s="8"/>
      <c r="Q3223" s="8"/>
      <c r="R3223" s="8"/>
      <c r="S3223" s="8"/>
      <c r="T3223" s="8"/>
      <c r="U3223" s="8"/>
    </row>
    <row r="3224" spans="16:21" ht="12.75">
      <c r="P3224" s="8"/>
      <c r="Q3224" s="8"/>
      <c r="R3224" s="8"/>
      <c r="S3224" s="8"/>
      <c r="T3224" s="8"/>
      <c r="U3224" s="8"/>
    </row>
    <row r="3225" spans="16:21" ht="12.75">
      <c r="P3225" s="8"/>
      <c r="Q3225" s="8"/>
      <c r="R3225" s="8"/>
      <c r="S3225" s="8"/>
      <c r="T3225" s="8"/>
      <c r="U3225" s="8"/>
    </row>
    <row r="3226" spans="16:21" ht="12.75">
      <c r="P3226" s="8"/>
      <c r="Q3226" s="8"/>
      <c r="R3226" s="8"/>
      <c r="S3226" s="8"/>
      <c r="T3226" s="8"/>
      <c r="U3226" s="8"/>
    </row>
    <row r="3227" spans="16:21" ht="12.75">
      <c r="P3227" s="8"/>
      <c r="Q3227" s="8"/>
      <c r="R3227" s="8"/>
      <c r="S3227" s="8"/>
      <c r="T3227" s="8"/>
      <c r="U3227" s="8"/>
    </row>
    <row r="3228" spans="16:21" ht="12.75">
      <c r="P3228" s="8"/>
      <c r="Q3228" s="8"/>
      <c r="R3228" s="8"/>
      <c r="S3228" s="8"/>
      <c r="T3228" s="8"/>
      <c r="U3228" s="8"/>
    </row>
    <row r="3229" spans="16:21" ht="12.75">
      <c r="P3229" s="8"/>
      <c r="Q3229" s="8"/>
      <c r="R3229" s="8"/>
      <c r="S3229" s="8"/>
      <c r="T3229" s="8"/>
      <c r="U3229" s="8"/>
    </row>
    <row r="3230" spans="16:21" ht="12.75">
      <c r="P3230" s="8"/>
      <c r="Q3230" s="8"/>
      <c r="R3230" s="8"/>
      <c r="S3230" s="8"/>
      <c r="T3230" s="8"/>
      <c r="U3230" s="8"/>
    </row>
    <row r="3231" spans="16:21" ht="12.75">
      <c r="P3231" s="8"/>
      <c r="Q3231" s="8"/>
      <c r="R3231" s="8"/>
      <c r="S3231" s="8"/>
      <c r="T3231" s="8"/>
      <c r="U3231" s="8"/>
    </row>
    <row r="3232" spans="16:21" ht="12.75">
      <c r="P3232" s="8"/>
      <c r="Q3232" s="8"/>
      <c r="R3232" s="8"/>
      <c r="S3232" s="8"/>
      <c r="T3232" s="8"/>
      <c r="U3232" s="8"/>
    </row>
    <row r="3233" spans="16:21" ht="12.75">
      <c r="P3233" s="8"/>
      <c r="Q3233" s="8"/>
      <c r="R3233" s="8"/>
      <c r="S3233" s="8"/>
      <c r="T3233" s="8"/>
      <c r="U3233" s="8"/>
    </row>
    <row r="3234" spans="16:21" ht="12.75">
      <c r="P3234" s="8"/>
      <c r="Q3234" s="8"/>
      <c r="R3234" s="8"/>
      <c r="S3234" s="8"/>
      <c r="T3234" s="8"/>
      <c r="U3234" s="8"/>
    </row>
    <row r="3235" spans="16:21" ht="12.75">
      <c r="P3235" s="8"/>
      <c r="Q3235" s="8"/>
      <c r="R3235" s="8"/>
      <c r="S3235" s="8"/>
      <c r="T3235" s="8"/>
      <c r="U3235" s="8"/>
    </row>
    <row r="3236" spans="16:21" ht="12.75">
      <c r="P3236" s="8"/>
      <c r="Q3236" s="8"/>
      <c r="R3236" s="8"/>
      <c r="S3236" s="8"/>
      <c r="T3236" s="8"/>
      <c r="U3236" s="8"/>
    </row>
    <row r="3237" spans="16:21" ht="12.75">
      <c r="P3237" s="8"/>
      <c r="Q3237" s="8"/>
      <c r="R3237" s="8"/>
      <c r="S3237" s="8"/>
      <c r="T3237" s="8"/>
      <c r="U3237" s="8"/>
    </row>
    <row r="3238" spans="16:21" ht="12.75">
      <c r="P3238" s="8"/>
      <c r="Q3238" s="8"/>
      <c r="R3238" s="8"/>
      <c r="S3238" s="8"/>
      <c r="T3238" s="8"/>
      <c r="U3238" s="8"/>
    </row>
    <row r="3239" spans="16:21" ht="12.75">
      <c r="P3239" s="8"/>
      <c r="Q3239" s="8"/>
      <c r="R3239" s="8"/>
      <c r="S3239" s="8"/>
      <c r="T3239" s="8"/>
      <c r="U3239" s="8"/>
    </row>
    <row r="3240" spans="16:21" ht="12.75">
      <c r="P3240" s="8"/>
      <c r="Q3240" s="8"/>
      <c r="R3240" s="8"/>
      <c r="S3240" s="8"/>
      <c r="T3240" s="8"/>
      <c r="U3240" s="8"/>
    </row>
    <row r="3241" spans="16:21" ht="12.75">
      <c r="P3241" s="8"/>
      <c r="Q3241" s="8"/>
      <c r="R3241" s="8"/>
      <c r="S3241" s="8"/>
      <c r="T3241" s="8"/>
      <c r="U3241" s="8"/>
    </row>
    <row r="3242" spans="16:21" ht="12.75">
      <c r="P3242" s="8"/>
      <c r="Q3242" s="8"/>
      <c r="R3242" s="8"/>
      <c r="S3242" s="8"/>
      <c r="T3242" s="8"/>
      <c r="U3242" s="8"/>
    </row>
    <row r="3243" spans="16:21" ht="12.75">
      <c r="P3243" s="8"/>
      <c r="Q3243" s="8"/>
      <c r="R3243" s="8"/>
      <c r="S3243" s="8"/>
      <c r="T3243" s="8"/>
      <c r="U3243" s="8"/>
    </row>
    <row r="3244" spans="16:21" ht="12.75">
      <c r="P3244" s="8"/>
      <c r="Q3244" s="8"/>
      <c r="R3244" s="8"/>
      <c r="S3244" s="8"/>
      <c r="T3244" s="8"/>
      <c r="U3244" s="8"/>
    </row>
    <row r="3245" spans="16:21" ht="12.75">
      <c r="P3245" s="8"/>
      <c r="Q3245" s="8"/>
      <c r="R3245" s="8"/>
      <c r="S3245" s="8"/>
      <c r="T3245" s="8"/>
      <c r="U3245" s="8"/>
    </row>
    <row r="3246" spans="16:21" ht="12.75">
      <c r="P3246" s="8"/>
      <c r="Q3246" s="8"/>
      <c r="R3246" s="8"/>
      <c r="S3246" s="8"/>
      <c r="T3246" s="8"/>
      <c r="U3246" s="8"/>
    </row>
    <row r="3247" spans="16:21" ht="12.75">
      <c r="P3247" s="8"/>
      <c r="Q3247" s="8"/>
      <c r="R3247" s="8"/>
      <c r="S3247" s="8"/>
      <c r="T3247" s="8"/>
      <c r="U3247" s="8"/>
    </row>
    <row r="3248" spans="16:21" ht="12.75">
      <c r="P3248" s="8"/>
      <c r="Q3248" s="8"/>
      <c r="R3248" s="8"/>
      <c r="S3248" s="8"/>
      <c r="T3248" s="8"/>
      <c r="U3248" s="8"/>
    </row>
    <row r="3249" spans="16:21" ht="12.75">
      <c r="P3249" s="8"/>
      <c r="Q3249" s="8"/>
      <c r="R3249" s="8"/>
      <c r="S3249" s="8"/>
      <c r="T3249" s="8"/>
      <c r="U3249" s="8"/>
    </row>
    <row r="3250" spans="16:21" ht="12.75">
      <c r="P3250" s="8"/>
      <c r="Q3250" s="8"/>
      <c r="R3250" s="8"/>
      <c r="S3250" s="8"/>
      <c r="T3250" s="8"/>
      <c r="U3250" s="8"/>
    </row>
    <row r="3251" spans="16:21" ht="12.75">
      <c r="P3251" s="8"/>
      <c r="Q3251" s="8"/>
      <c r="R3251" s="8"/>
      <c r="S3251" s="8"/>
      <c r="T3251" s="8"/>
      <c r="U3251" s="8"/>
    </row>
    <row r="3252" spans="16:21" ht="12.75">
      <c r="P3252" s="8"/>
      <c r="Q3252" s="8"/>
      <c r="R3252" s="8"/>
      <c r="S3252" s="8"/>
      <c r="T3252" s="8"/>
      <c r="U3252" s="8"/>
    </row>
    <row r="3253" spans="16:21" ht="12.75">
      <c r="P3253" s="8"/>
      <c r="Q3253" s="8"/>
      <c r="R3253" s="8"/>
      <c r="S3253" s="8"/>
      <c r="T3253" s="8"/>
      <c r="U3253" s="8"/>
    </row>
    <row r="3254" spans="16:21" ht="12.75">
      <c r="P3254" s="8"/>
      <c r="Q3254" s="8"/>
      <c r="R3254" s="8"/>
      <c r="S3254" s="8"/>
      <c r="T3254" s="8"/>
      <c r="U3254" s="8"/>
    </row>
    <row r="3255" spans="16:21" ht="12.75">
      <c r="P3255" s="8"/>
      <c r="Q3255" s="8"/>
      <c r="R3255" s="8"/>
      <c r="S3255" s="8"/>
      <c r="T3255" s="8"/>
      <c r="U3255" s="8"/>
    </row>
    <row r="3256" spans="16:21" ht="12.75">
      <c r="P3256" s="8"/>
      <c r="Q3256" s="8"/>
      <c r="R3256" s="8"/>
      <c r="S3256" s="8"/>
      <c r="T3256" s="8"/>
      <c r="U3256" s="8"/>
    </row>
    <row r="3257" spans="16:21" ht="12.75">
      <c r="P3257" s="8"/>
      <c r="Q3257" s="8"/>
      <c r="R3257" s="8"/>
      <c r="S3257" s="8"/>
      <c r="T3257" s="8"/>
      <c r="U3257" s="8"/>
    </row>
    <row r="3258" spans="16:21" ht="12.75">
      <c r="P3258" s="8"/>
      <c r="Q3258" s="8"/>
      <c r="R3258" s="8"/>
      <c r="S3258" s="8"/>
      <c r="T3258" s="8"/>
      <c r="U3258" s="8"/>
    </row>
    <row r="3259" spans="16:21" ht="12.75">
      <c r="P3259" s="8"/>
      <c r="Q3259" s="8"/>
      <c r="R3259" s="8"/>
      <c r="S3259" s="8"/>
      <c r="T3259" s="8"/>
      <c r="U3259" s="8"/>
    </row>
    <row r="3260" spans="16:21" ht="12.75">
      <c r="P3260" s="8"/>
      <c r="Q3260" s="8"/>
      <c r="R3260" s="8"/>
      <c r="S3260" s="8"/>
      <c r="T3260" s="8"/>
      <c r="U3260" s="8"/>
    </row>
    <row r="3261" spans="16:21" ht="12.75">
      <c r="P3261" s="8"/>
      <c r="Q3261" s="8"/>
      <c r="R3261" s="8"/>
      <c r="S3261" s="8"/>
      <c r="T3261" s="8"/>
      <c r="U3261" s="8"/>
    </row>
    <row r="3262" spans="16:21" ht="12.75">
      <c r="P3262" s="8"/>
      <c r="Q3262" s="8"/>
      <c r="R3262" s="8"/>
      <c r="S3262" s="8"/>
      <c r="T3262" s="8"/>
      <c r="U3262" s="8"/>
    </row>
    <row r="3263" spans="16:21" ht="12.75">
      <c r="P3263" s="8"/>
      <c r="Q3263" s="8"/>
      <c r="R3263" s="8"/>
      <c r="S3263" s="8"/>
      <c r="T3263" s="8"/>
      <c r="U3263" s="8"/>
    </row>
    <row r="3264" spans="16:21" ht="12.75">
      <c r="P3264" s="8"/>
      <c r="Q3264" s="8"/>
      <c r="R3264" s="8"/>
      <c r="S3264" s="8"/>
      <c r="T3264" s="8"/>
      <c r="U3264" s="8"/>
    </row>
    <row r="3265" spans="16:21" ht="12.75">
      <c r="P3265" s="8"/>
      <c r="Q3265" s="8"/>
      <c r="R3265" s="8"/>
      <c r="S3265" s="8"/>
      <c r="T3265" s="8"/>
      <c r="U3265" s="8"/>
    </row>
    <row r="3266" spans="16:21" ht="12.75">
      <c r="P3266" s="8"/>
      <c r="Q3266" s="8"/>
      <c r="R3266" s="8"/>
      <c r="S3266" s="8"/>
      <c r="T3266" s="8"/>
      <c r="U3266" s="8"/>
    </row>
    <row r="3267" spans="16:21" ht="12.75">
      <c r="P3267" s="8"/>
      <c r="Q3267" s="8"/>
      <c r="R3267" s="8"/>
      <c r="S3267" s="8"/>
      <c r="T3267" s="8"/>
      <c r="U3267" s="8"/>
    </row>
    <row r="3268" spans="16:21" ht="12.75">
      <c r="P3268" s="8"/>
      <c r="Q3268" s="8"/>
      <c r="R3268" s="8"/>
      <c r="S3268" s="8"/>
      <c r="T3268" s="8"/>
      <c r="U3268" s="8"/>
    </row>
    <row r="3269" spans="16:21" ht="12.75">
      <c r="P3269" s="8"/>
      <c r="Q3269" s="8"/>
      <c r="R3269" s="8"/>
      <c r="S3269" s="8"/>
      <c r="T3269" s="8"/>
      <c r="U3269" s="8"/>
    </row>
    <row r="3270" spans="16:21" ht="12.75">
      <c r="P3270" s="8"/>
      <c r="Q3270" s="8"/>
      <c r="R3270" s="8"/>
      <c r="S3270" s="8"/>
      <c r="T3270" s="8"/>
      <c r="U3270" s="8"/>
    </row>
    <row r="3271" spans="16:21" ht="12.75">
      <c r="P3271" s="8"/>
      <c r="Q3271" s="8"/>
      <c r="R3271" s="8"/>
      <c r="S3271" s="8"/>
      <c r="T3271" s="8"/>
      <c r="U3271" s="8"/>
    </row>
    <row r="3272" spans="16:21" ht="12.75">
      <c r="P3272" s="8"/>
      <c r="Q3272" s="8"/>
      <c r="R3272" s="8"/>
      <c r="S3272" s="8"/>
      <c r="T3272" s="8"/>
      <c r="U3272" s="8"/>
    </row>
    <row r="3273" spans="16:21" ht="12.75">
      <c r="P3273" s="8"/>
      <c r="Q3273" s="8"/>
      <c r="R3273" s="8"/>
      <c r="S3273" s="8"/>
      <c r="T3273" s="8"/>
      <c r="U3273" s="8"/>
    </row>
    <row r="3274" spans="16:21" ht="12.75">
      <c r="P3274" s="8"/>
      <c r="Q3274" s="8"/>
      <c r="R3274" s="8"/>
      <c r="S3274" s="8"/>
      <c r="T3274" s="8"/>
      <c r="U3274" s="8"/>
    </row>
    <row r="3275" spans="16:21" ht="12.75">
      <c r="P3275" s="8"/>
      <c r="Q3275" s="8"/>
      <c r="R3275" s="8"/>
      <c r="S3275" s="8"/>
      <c r="T3275" s="8"/>
      <c r="U3275" s="8"/>
    </row>
    <row r="3276" spans="16:21" ht="12.75">
      <c r="P3276" s="8"/>
      <c r="Q3276" s="8"/>
      <c r="R3276" s="8"/>
      <c r="S3276" s="8"/>
      <c r="T3276" s="8"/>
      <c r="U3276" s="8"/>
    </row>
    <row r="3277" spans="16:21" ht="12.75">
      <c r="P3277" s="8"/>
      <c r="Q3277" s="8"/>
      <c r="R3277" s="8"/>
      <c r="S3277" s="8"/>
      <c r="T3277" s="8"/>
      <c r="U3277" s="8"/>
    </row>
    <row r="3278" spans="16:21" ht="12.75">
      <c r="P3278" s="8"/>
      <c r="Q3278" s="8"/>
      <c r="R3278" s="8"/>
      <c r="S3278" s="8"/>
      <c r="T3278" s="8"/>
      <c r="U3278" s="8"/>
    </row>
    <row r="3279" spans="16:21" ht="12.75">
      <c r="P3279" s="8"/>
      <c r="Q3279" s="8"/>
      <c r="R3279" s="8"/>
      <c r="S3279" s="8"/>
      <c r="T3279" s="8"/>
      <c r="U3279" s="8"/>
    </row>
    <row r="3280" spans="16:21" ht="12.75">
      <c r="P3280" s="8"/>
      <c r="Q3280" s="8"/>
      <c r="R3280" s="8"/>
      <c r="S3280" s="8"/>
      <c r="T3280" s="8"/>
      <c r="U3280" s="8"/>
    </row>
    <row r="3281" spans="16:21" ht="12.75">
      <c r="P3281" s="8"/>
      <c r="Q3281" s="8"/>
      <c r="R3281" s="8"/>
      <c r="S3281" s="8"/>
      <c r="T3281" s="8"/>
      <c r="U3281" s="8"/>
    </row>
    <row r="3282" spans="16:21" ht="12.75">
      <c r="P3282" s="8"/>
      <c r="Q3282" s="8"/>
      <c r="R3282" s="8"/>
      <c r="S3282" s="8"/>
      <c r="T3282" s="8"/>
      <c r="U3282" s="8"/>
    </row>
    <row r="3283" spans="16:21" ht="12.75">
      <c r="P3283" s="8"/>
      <c r="Q3283" s="8"/>
      <c r="R3283" s="8"/>
      <c r="S3283" s="8"/>
      <c r="T3283" s="8"/>
      <c r="U3283" s="8"/>
    </row>
    <row r="3284" spans="16:21" ht="12.75">
      <c r="P3284" s="8"/>
      <c r="Q3284" s="8"/>
      <c r="R3284" s="8"/>
      <c r="S3284" s="8"/>
      <c r="T3284" s="8"/>
      <c r="U3284" s="8"/>
    </row>
    <row r="3285" spans="16:21" ht="12.75">
      <c r="P3285" s="8"/>
      <c r="Q3285" s="8"/>
      <c r="R3285" s="8"/>
      <c r="S3285" s="8"/>
      <c r="T3285" s="8"/>
      <c r="U3285" s="8"/>
    </row>
    <row r="3286" spans="16:21" ht="12.75">
      <c r="P3286" s="8"/>
      <c r="Q3286" s="8"/>
      <c r="R3286" s="8"/>
      <c r="S3286" s="8"/>
      <c r="T3286" s="8"/>
      <c r="U3286" s="8"/>
    </row>
    <row r="3287" spans="16:21" ht="12.75">
      <c r="P3287" s="8"/>
      <c r="Q3287" s="8"/>
      <c r="R3287" s="8"/>
      <c r="S3287" s="8"/>
      <c r="T3287" s="8"/>
      <c r="U3287" s="8"/>
    </row>
    <row r="3288" spans="16:21" ht="12.75">
      <c r="P3288" s="8"/>
      <c r="Q3288" s="8"/>
      <c r="R3288" s="8"/>
      <c r="S3288" s="8"/>
      <c r="T3288" s="8"/>
      <c r="U3288" s="8"/>
    </row>
    <row r="3289" spans="16:21" ht="12.75">
      <c r="P3289" s="8"/>
      <c r="Q3289" s="8"/>
      <c r="R3289" s="8"/>
      <c r="S3289" s="8"/>
      <c r="T3289" s="8"/>
      <c r="U3289" s="8"/>
    </row>
    <row r="3290" spans="16:21" ht="12.75">
      <c r="P3290" s="8"/>
      <c r="Q3290" s="8"/>
      <c r="R3290" s="8"/>
      <c r="S3290" s="8"/>
      <c r="T3290" s="8"/>
      <c r="U3290" s="8"/>
    </row>
    <row r="3291" spans="16:21" ht="12.75">
      <c r="P3291" s="8"/>
      <c r="Q3291" s="8"/>
      <c r="R3291" s="8"/>
      <c r="S3291" s="8"/>
      <c r="T3291" s="8"/>
      <c r="U3291" s="8"/>
    </row>
    <row r="3292" spans="16:21" ht="12.75">
      <c r="P3292" s="8"/>
      <c r="Q3292" s="8"/>
      <c r="R3292" s="8"/>
      <c r="S3292" s="8"/>
      <c r="T3292" s="8"/>
      <c r="U3292" s="8"/>
    </row>
    <row r="3293" spans="16:21" ht="12.75">
      <c r="P3293" s="8"/>
      <c r="Q3293" s="8"/>
      <c r="R3293" s="8"/>
      <c r="S3293" s="8"/>
      <c r="T3293" s="8"/>
      <c r="U3293" s="8"/>
    </row>
    <row r="3294" spans="16:21" ht="12.75">
      <c r="P3294" s="8"/>
      <c r="Q3294" s="8"/>
      <c r="R3294" s="8"/>
      <c r="S3294" s="8"/>
      <c r="T3294" s="8"/>
      <c r="U3294" s="8"/>
    </row>
    <row r="3295" spans="16:21" ht="12.75">
      <c r="P3295" s="8"/>
      <c r="Q3295" s="8"/>
      <c r="R3295" s="8"/>
      <c r="S3295" s="8"/>
      <c r="T3295" s="8"/>
      <c r="U3295" s="8"/>
    </row>
    <row r="3296" spans="16:21" ht="12.75">
      <c r="P3296" s="8"/>
      <c r="Q3296" s="8"/>
      <c r="R3296" s="8"/>
      <c r="S3296" s="8"/>
      <c r="T3296" s="8"/>
      <c r="U3296" s="8"/>
    </row>
    <row r="3297" spans="16:21" ht="12.75">
      <c r="P3297" s="8"/>
      <c r="Q3297" s="8"/>
      <c r="R3297" s="8"/>
      <c r="S3297" s="8"/>
      <c r="T3297" s="8"/>
      <c r="U3297" s="8"/>
    </row>
    <row r="3298" spans="16:21" ht="12.75">
      <c r="P3298" s="8"/>
      <c r="Q3298" s="8"/>
      <c r="R3298" s="8"/>
      <c r="S3298" s="8"/>
      <c r="T3298" s="8"/>
      <c r="U3298" s="8"/>
    </row>
    <row r="3299" spans="16:21" ht="12.75">
      <c r="P3299" s="8"/>
      <c r="Q3299" s="8"/>
      <c r="R3299" s="8"/>
      <c r="S3299" s="8"/>
      <c r="T3299" s="8"/>
      <c r="U3299" s="8"/>
    </row>
    <row r="3300" spans="16:21" ht="12.75">
      <c r="P3300" s="8"/>
      <c r="Q3300" s="8"/>
      <c r="R3300" s="8"/>
      <c r="S3300" s="8"/>
      <c r="T3300" s="8"/>
      <c r="U3300" s="8"/>
    </row>
    <row r="3301" spans="16:21" ht="12.75">
      <c r="P3301" s="8"/>
      <c r="Q3301" s="8"/>
      <c r="R3301" s="8"/>
      <c r="S3301" s="8"/>
      <c r="T3301" s="8"/>
      <c r="U3301" s="8"/>
    </row>
    <row r="3302" spans="16:21" ht="12.75">
      <c r="P3302" s="8"/>
      <c r="Q3302" s="8"/>
      <c r="R3302" s="8"/>
      <c r="S3302" s="8"/>
      <c r="T3302" s="8"/>
      <c r="U3302" s="8"/>
    </row>
    <row r="3303" spans="16:21" ht="12.75">
      <c r="P3303" s="8"/>
      <c r="Q3303" s="8"/>
      <c r="R3303" s="8"/>
      <c r="S3303" s="8"/>
      <c r="T3303" s="8"/>
      <c r="U3303" s="8"/>
    </row>
    <row r="3304" spans="16:21" ht="12.75">
      <c r="P3304" s="8"/>
      <c r="Q3304" s="8"/>
      <c r="R3304" s="8"/>
      <c r="S3304" s="8"/>
      <c r="T3304" s="8"/>
      <c r="U3304" s="8"/>
    </row>
    <row r="3305" spans="16:21" ht="12.75">
      <c r="P3305" s="8"/>
      <c r="Q3305" s="8"/>
      <c r="R3305" s="8"/>
      <c r="S3305" s="8"/>
      <c r="T3305" s="8"/>
      <c r="U3305" s="8"/>
    </row>
    <row r="3306" spans="16:21" ht="12.75">
      <c r="P3306" s="8"/>
      <c r="Q3306" s="8"/>
      <c r="R3306" s="8"/>
      <c r="S3306" s="8"/>
      <c r="T3306" s="8"/>
      <c r="U3306" s="8"/>
    </row>
    <row r="3307" spans="16:21" ht="12.75">
      <c r="P3307" s="8"/>
      <c r="Q3307" s="8"/>
      <c r="R3307" s="8"/>
      <c r="S3307" s="8"/>
      <c r="T3307" s="8"/>
      <c r="U3307" s="8"/>
    </row>
    <row r="3308" spans="16:21" ht="12.75">
      <c r="P3308" s="8"/>
      <c r="Q3308" s="8"/>
      <c r="R3308" s="8"/>
      <c r="S3308" s="8"/>
      <c r="T3308" s="8"/>
      <c r="U3308" s="8"/>
    </row>
    <row r="3309" spans="16:21" ht="12.75">
      <c r="P3309" s="8"/>
      <c r="Q3309" s="8"/>
      <c r="R3309" s="8"/>
      <c r="S3309" s="8"/>
      <c r="T3309" s="8"/>
      <c r="U3309" s="8"/>
    </row>
    <row r="3310" spans="16:21" ht="12.75">
      <c r="P3310" s="8"/>
      <c r="Q3310" s="8"/>
      <c r="R3310" s="8"/>
      <c r="S3310" s="8"/>
      <c r="T3310" s="8"/>
      <c r="U3310" s="8"/>
    </row>
    <row r="3311" spans="16:21" ht="12.75">
      <c r="P3311" s="8"/>
      <c r="Q3311" s="8"/>
      <c r="R3311" s="8"/>
      <c r="S3311" s="8"/>
      <c r="T3311" s="8"/>
      <c r="U3311" s="8"/>
    </row>
    <row r="3312" spans="16:21" ht="12.75">
      <c r="P3312" s="8"/>
      <c r="Q3312" s="8"/>
      <c r="R3312" s="8"/>
      <c r="S3312" s="8"/>
      <c r="T3312" s="8"/>
      <c r="U3312" s="8"/>
    </row>
    <row r="3313" spans="16:21" ht="12.75">
      <c r="P3313" s="8"/>
      <c r="Q3313" s="8"/>
      <c r="R3313" s="8"/>
      <c r="S3313" s="8"/>
      <c r="T3313" s="8"/>
      <c r="U3313" s="8"/>
    </row>
    <row r="3314" spans="16:21" ht="12.75">
      <c r="P3314" s="8"/>
      <c r="Q3314" s="8"/>
      <c r="R3314" s="8"/>
      <c r="S3314" s="8"/>
      <c r="T3314" s="8"/>
      <c r="U3314" s="8"/>
    </row>
    <row r="3315" spans="16:21" ht="12.75">
      <c r="P3315" s="8"/>
      <c r="Q3315" s="8"/>
      <c r="R3315" s="8"/>
      <c r="S3315" s="8"/>
      <c r="T3315" s="8"/>
      <c r="U3315" s="8"/>
    </row>
    <row r="3316" spans="16:21" ht="12.75">
      <c r="P3316" s="8"/>
      <c r="Q3316" s="8"/>
      <c r="R3316" s="8"/>
      <c r="S3316" s="8"/>
      <c r="T3316" s="8"/>
      <c r="U3316" s="8"/>
    </row>
    <row r="3317" spans="16:21" ht="12.75">
      <c r="P3317" s="8"/>
      <c r="Q3317" s="8"/>
      <c r="R3317" s="8"/>
      <c r="S3317" s="8"/>
      <c r="T3317" s="8"/>
      <c r="U3317" s="8"/>
    </row>
    <row r="3318" spans="16:21" ht="12.75">
      <c r="P3318" s="8"/>
      <c r="Q3318" s="8"/>
      <c r="R3318" s="8"/>
      <c r="S3318" s="8"/>
      <c r="T3318" s="8"/>
      <c r="U3318" s="8"/>
    </row>
    <row r="3319" spans="16:21" ht="12.75">
      <c r="P3319" s="8"/>
      <c r="Q3319" s="8"/>
      <c r="R3319" s="8"/>
      <c r="S3319" s="8"/>
      <c r="T3319" s="8"/>
      <c r="U3319" s="8"/>
    </row>
    <row r="3320" spans="16:21" ht="12.75">
      <c r="P3320" s="8"/>
      <c r="Q3320" s="8"/>
      <c r="R3320" s="8"/>
      <c r="S3320" s="8"/>
      <c r="T3320" s="8"/>
      <c r="U3320" s="8"/>
    </row>
    <row r="3321" spans="16:21" ht="12.75">
      <c r="P3321" s="8"/>
      <c r="Q3321" s="8"/>
      <c r="R3321" s="8"/>
      <c r="S3321" s="8"/>
      <c r="T3321" s="8"/>
      <c r="U3321" s="8"/>
    </row>
    <row r="3322" spans="16:21" ht="12.75">
      <c r="P3322" s="8"/>
      <c r="Q3322" s="8"/>
      <c r="R3322" s="8"/>
      <c r="S3322" s="8"/>
      <c r="T3322" s="8"/>
      <c r="U3322" s="8"/>
    </row>
    <row r="3323" spans="16:21" ht="12.75">
      <c r="P3323" s="8"/>
      <c r="Q3323" s="8"/>
      <c r="R3323" s="8"/>
      <c r="S3323" s="8"/>
      <c r="T3323" s="8"/>
      <c r="U3323" s="8"/>
    </row>
    <row r="3324" spans="16:21" ht="12.75">
      <c r="P3324" s="8"/>
      <c r="Q3324" s="8"/>
      <c r="R3324" s="8"/>
      <c r="S3324" s="8"/>
      <c r="T3324" s="8"/>
      <c r="U3324" s="8"/>
    </row>
    <row r="3325" spans="16:21" ht="12.75">
      <c r="P3325" s="8"/>
      <c r="Q3325" s="8"/>
      <c r="R3325" s="8"/>
      <c r="S3325" s="8"/>
      <c r="T3325" s="8"/>
      <c r="U3325" s="8"/>
    </row>
    <row r="3326" spans="16:21" ht="12.75">
      <c r="P3326" s="8"/>
      <c r="Q3326" s="8"/>
      <c r="R3326" s="8"/>
      <c r="S3326" s="8"/>
      <c r="T3326" s="8"/>
      <c r="U3326" s="8"/>
    </row>
    <row r="3327" spans="16:21" ht="12.75">
      <c r="P3327" s="8"/>
      <c r="Q3327" s="8"/>
      <c r="R3327" s="8"/>
      <c r="S3327" s="8"/>
      <c r="T3327" s="8"/>
      <c r="U3327" s="8"/>
    </row>
    <row r="3328" spans="16:21" ht="12.75">
      <c r="P3328" s="8"/>
      <c r="Q3328" s="8"/>
      <c r="R3328" s="8"/>
      <c r="S3328" s="8"/>
      <c r="T3328" s="8"/>
      <c r="U3328" s="8"/>
    </row>
    <row r="3329" spans="16:21" ht="12.75">
      <c r="P3329" s="8"/>
      <c r="Q3329" s="8"/>
      <c r="R3329" s="8"/>
      <c r="S3329" s="8"/>
      <c r="T3329" s="8"/>
      <c r="U3329" s="8"/>
    </row>
    <row r="3330" spans="16:21" ht="12.75">
      <c r="P3330" s="8"/>
      <c r="Q3330" s="8"/>
      <c r="R3330" s="8"/>
      <c r="S3330" s="8"/>
      <c r="T3330" s="8"/>
      <c r="U3330" s="8"/>
    </row>
    <row r="3331" spans="16:21" ht="12.75">
      <c r="P3331" s="8"/>
      <c r="Q3331" s="8"/>
      <c r="R3331" s="8"/>
      <c r="S3331" s="8"/>
      <c r="T3331" s="8"/>
      <c r="U3331" s="8"/>
    </row>
    <row r="3332" spans="16:21" ht="12.75">
      <c r="P3332" s="8"/>
      <c r="Q3332" s="8"/>
      <c r="R3332" s="8"/>
      <c r="S3332" s="8"/>
      <c r="T3332" s="8"/>
      <c r="U3332" s="8"/>
    </row>
    <row r="3333" spans="16:21" ht="12.75">
      <c r="P3333" s="8"/>
      <c r="Q3333" s="8"/>
      <c r="R3333" s="8"/>
      <c r="S3333" s="8"/>
      <c r="T3333" s="8"/>
      <c r="U3333" s="8"/>
    </row>
    <row r="3334" spans="16:21" ht="12.75">
      <c r="P3334" s="8"/>
      <c r="Q3334" s="8"/>
      <c r="R3334" s="8"/>
      <c r="S3334" s="8"/>
      <c r="T3334" s="8"/>
      <c r="U3334" s="8"/>
    </row>
    <row r="3335" spans="16:21" ht="12.75">
      <c r="P3335" s="8"/>
      <c r="Q3335" s="8"/>
      <c r="R3335" s="8"/>
      <c r="S3335" s="8"/>
      <c r="T3335" s="8"/>
      <c r="U3335" s="8"/>
    </row>
    <row r="3336" spans="16:21" ht="12.75">
      <c r="P3336" s="8"/>
      <c r="Q3336" s="8"/>
      <c r="R3336" s="8"/>
      <c r="S3336" s="8"/>
      <c r="T3336" s="8"/>
      <c r="U3336" s="8"/>
    </row>
    <row r="3337" spans="16:21" ht="12.75">
      <c r="P3337" s="8"/>
      <c r="Q3337" s="8"/>
      <c r="R3337" s="8"/>
      <c r="S3337" s="8"/>
      <c r="T3337" s="8"/>
      <c r="U3337" s="8"/>
    </row>
    <row r="3338" spans="16:21" ht="12.75">
      <c r="P3338" s="8"/>
      <c r="Q3338" s="8"/>
      <c r="R3338" s="8"/>
      <c r="S3338" s="8"/>
      <c r="T3338" s="8"/>
      <c r="U3338" s="8"/>
    </row>
    <row r="3339" spans="16:21" ht="12.75">
      <c r="P3339" s="8"/>
      <c r="Q3339" s="8"/>
      <c r="R3339" s="8"/>
      <c r="S3339" s="8"/>
      <c r="T3339" s="8"/>
      <c r="U3339" s="8"/>
    </row>
    <row r="3340" spans="16:21" ht="12.75">
      <c r="P3340" s="8"/>
      <c r="Q3340" s="8"/>
      <c r="R3340" s="8"/>
      <c r="S3340" s="8"/>
      <c r="T3340" s="8"/>
      <c r="U3340" s="8"/>
    </row>
    <row r="3341" spans="16:21" ht="12.75">
      <c r="P3341" s="8"/>
      <c r="Q3341" s="8"/>
      <c r="R3341" s="8"/>
      <c r="S3341" s="8"/>
      <c r="T3341" s="8"/>
      <c r="U3341" s="8"/>
    </row>
    <row r="3342" spans="16:21" ht="12.75">
      <c r="P3342" s="8"/>
      <c r="Q3342" s="8"/>
      <c r="R3342" s="8"/>
      <c r="S3342" s="8"/>
      <c r="T3342" s="8"/>
      <c r="U3342" s="8"/>
    </row>
    <row r="3343" spans="16:21" ht="12.75">
      <c r="P3343" s="8"/>
      <c r="Q3343" s="8"/>
      <c r="R3343" s="8"/>
      <c r="S3343" s="8"/>
      <c r="T3343" s="8"/>
      <c r="U3343" s="8"/>
    </row>
    <row r="3344" spans="16:21" ht="12.75">
      <c r="P3344" s="8"/>
      <c r="Q3344" s="8"/>
      <c r="R3344" s="8"/>
      <c r="S3344" s="8"/>
      <c r="T3344" s="8"/>
      <c r="U3344" s="8"/>
    </row>
    <row r="3345" spans="16:21" ht="12.75">
      <c r="P3345" s="8"/>
      <c r="Q3345" s="8"/>
      <c r="R3345" s="8"/>
      <c r="S3345" s="8"/>
      <c r="T3345" s="8"/>
      <c r="U3345" s="8"/>
    </row>
    <row r="3346" spans="16:21" ht="12.75">
      <c r="P3346" s="8"/>
      <c r="Q3346" s="8"/>
      <c r="R3346" s="8"/>
      <c r="S3346" s="8"/>
      <c r="T3346" s="8"/>
      <c r="U3346" s="8"/>
    </row>
    <row r="3347" spans="16:21" ht="12.75">
      <c r="P3347" s="8"/>
      <c r="Q3347" s="8"/>
      <c r="R3347" s="8"/>
      <c r="S3347" s="8"/>
      <c r="T3347" s="8"/>
      <c r="U3347" s="8"/>
    </row>
    <row r="3348" spans="16:21" ht="12.75">
      <c r="P3348" s="8"/>
      <c r="Q3348" s="8"/>
      <c r="R3348" s="8"/>
      <c r="S3348" s="8"/>
      <c r="T3348" s="8"/>
      <c r="U3348" s="8"/>
    </row>
    <row r="3349" spans="16:21" ht="12.75">
      <c r="P3349" s="8"/>
      <c r="Q3349" s="8"/>
      <c r="R3349" s="8"/>
      <c r="S3349" s="8"/>
      <c r="T3349" s="8"/>
      <c r="U3349" s="8"/>
    </row>
    <row r="3350" spans="16:21" ht="12.75">
      <c r="P3350" s="8"/>
      <c r="Q3350" s="8"/>
      <c r="R3350" s="8"/>
      <c r="S3350" s="8"/>
      <c r="T3350" s="8"/>
      <c r="U3350" s="8"/>
    </row>
    <row r="3351" spans="16:21" ht="12.75">
      <c r="P3351" s="8"/>
      <c r="Q3351" s="8"/>
      <c r="R3351" s="8"/>
      <c r="S3351" s="8"/>
      <c r="T3351" s="8"/>
      <c r="U3351" s="8"/>
    </row>
    <row r="3352" spans="16:21" ht="12.75">
      <c r="P3352" s="8"/>
      <c r="Q3352" s="8"/>
      <c r="R3352" s="8"/>
      <c r="S3352" s="8"/>
      <c r="T3352" s="8"/>
      <c r="U3352" s="8"/>
    </row>
    <row r="3353" spans="16:21" ht="12.75">
      <c r="P3353" s="8"/>
      <c r="Q3353" s="8"/>
      <c r="R3353" s="8"/>
      <c r="S3353" s="8"/>
      <c r="T3353" s="8"/>
      <c r="U3353" s="8"/>
    </row>
    <row r="3354" spans="16:21" ht="12.75">
      <c r="P3354" s="8"/>
      <c r="Q3354" s="8"/>
      <c r="R3354" s="8"/>
      <c r="S3354" s="8"/>
      <c r="T3354" s="8"/>
      <c r="U3354" s="8"/>
    </row>
    <row r="3355" spans="16:21" ht="12.75">
      <c r="P3355" s="8"/>
      <c r="Q3355" s="8"/>
      <c r="R3355" s="8"/>
      <c r="S3355" s="8"/>
      <c r="T3355" s="8"/>
      <c r="U3355" s="8"/>
    </row>
    <row r="3356" spans="16:21" ht="12.75">
      <c r="P3356" s="8"/>
      <c r="Q3356" s="8"/>
      <c r="R3356" s="8"/>
      <c r="S3356" s="8"/>
      <c r="T3356" s="8"/>
      <c r="U3356" s="8"/>
    </row>
    <row r="3357" spans="16:21" ht="12.75">
      <c r="P3357" s="8"/>
      <c r="Q3357" s="8"/>
      <c r="R3357" s="8"/>
      <c r="S3357" s="8"/>
      <c r="T3357" s="8"/>
      <c r="U3357" s="8"/>
    </row>
    <row r="3358" spans="16:21" ht="12.75">
      <c r="P3358" s="8"/>
      <c r="Q3358" s="8"/>
      <c r="R3358" s="8"/>
      <c r="S3358" s="8"/>
      <c r="T3358" s="8"/>
      <c r="U3358" s="8"/>
    </row>
    <row r="3359" spans="16:21" ht="12.75">
      <c r="P3359" s="8"/>
      <c r="Q3359" s="8"/>
      <c r="R3359" s="8"/>
      <c r="S3359" s="8"/>
      <c r="T3359" s="8"/>
      <c r="U3359" s="8"/>
    </row>
    <row r="3360" spans="16:21" ht="12.75">
      <c r="P3360" s="8"/>
      <c r="Q3360" s="8"/>
      <c r="R3360" s="8"/>
      <c r="S3360" s="8"/>
      <c r="T3360" s="8"/>
      <c r="U3360" s="8"/>
    </row>
    <row r="3361" spans="16:21" ht="12.75">
      <c r="P3361" s="8"/>
      <c r="Q3361" s="8"/>
      <c r="R3361" s="8"/>
      <c r="S3361" s="8"/>
      <c r="T3361" s="8"/>
      <c r="U3361" s="8"/>
    </row>
    <row r="3362" spans="16:21" ht="12.75">
      <c r="P3362" s="8"/>
      <c r="Q3362" s="8"/>
      <c r="R3362" s="8"/>
      <c r="S3362" s="8"/>
      <c r="T3362" s="8"/>
      <c r="U3362" s="8"/>
    </row>
    <row r="3363" spans="16:21" ht="12.75">
      <c r="P3363" s="8"/>
      <c r="Q3363" s="8"/>
      <c r="R3363" s="8"/>
      <c r="S3363" s="8"/>
      <c r="T3363" s="8"/>
      <c r="U3363" s="8"/>
    </row>
    <row r="3364" spans="16:21" ht="12.75">
      <c r="P3364" s="8"/>
      <c r="Q3364" s="8"/>
      <c r="R3364" s="8"/>
      <c r="S3364" s="8"/>
      <c r="T3364" s="8"/>
      <c r="U3364" s="8"/>
    </row>
    <row r="3365" spans="16:21" ht="12.75">
      <c r="P3365" s="8"/>
      <c r="Q3365" s="8"/>
      <c r="R3365" s="8"/>
      <c r="S3365" s="8"/>
      <c r="T3365" s="8"/>
      <c r="U3365" s="8"/>
    </row>
    <row r="3366" spans="16:21" ht="12.75">
      <c r="P3366" s="8"/>
      <c r="Q3366" s="8"/>
      <c r="R3366" s="8"/>
      <c r="S3366" s="8"/>
      <c r="T3366" s="8"/>
      <c r="U3366" s="8"/>
    </row>
    <row r="3367" spans="16:21" ht="12.75">
      <c r="P3367" s="8"/>
      <c r="Q3367" s="8"/>
      <c r="R3367" s="8"/>
      <c r="S3367" s="8"/>
      <c r="T3367" s="8"/>
      <c r="U3367" s="8"/>
    </row>
    <row r="3368" spans="16:21" ht="12.75">
      <c r="P3368" s="8"/>
      <c r="Q3368" s="8"/>
      <c r="R3368" s="8"/>
      <c r="S3368" s="8"/>
      <c r="T3368" s="8"/>
      <c r="U3368" s="8"/>
    </row>
    <row r="3369" spans="16:21" ht="12.75">
      <c r="P3369" s="8"/>
      <c r="Q3369" s="8"/>
      <c r="R3369" s="8"/>
      <c r="S3369" s="8"/>
      <c r="T3369" s="8"/>
      <c r="U3369" s="8"/>
    </row>
    <row r="3370" spans="16:21" ht="12.75">
      <c r="P3370" s="8"/>
      <c r="Q3370" s="8"/>
      <c r="R3370" s="8"/>
      <c r="S3370" s="8"/>
      <c r="T3370" s="8"/>
      <c r="U3370" s="8"/>
    </row>
    <row r="3371" spans="16:21" ht="12.75">
      <c r="P3371" s="8"/>
      <c r="Q3371" s="8"/>
      <c r="R3371" s="8"/>
      <c r="S3371" s="8"/>
      <c r="T3371" s="8"/>
      <c r="U3371" s="8"/>
    </row>
    <row r="3372" spans="16:21" ht="12.75">
      <c r="P3372" s="8"/>
      <c r="Q3372" s="8"/>
      <c r="R3372" s="8"/>
      <c r="S3372" s="8"/>
      <c r="T3372" s="8"/>
      <c r="U3372" s="8"/>
    </row>
    <row r="3373" spans="16:21" ht="12.75">
      <c r="P3373" s="8"/>
      <c r="Q3373" s="8"/>
      <c r="R3373" s="8"/>
      <c r="S3373" s="8"/>
      <c r="T3373" s="8"/>
      <c r="U3373" s="8"/>
    </row>
    <row r="3374" spans="16:21" ht="12.75">
      <c r="P3374" s="8"/>
      <c r="Q3374" s="8"/>
      <c r="R3374" s="8"/>
      <c r="S3374" s="8"/>
      <c r="T3374" s="8"/>
      <c r="U3374" s="8"/>
    </row>
    <row r="3375" spans="16:21" ht="12.75">
      <c r="P3375" s="8"/>
      <c r="Q3375" s="8"/>
      <c r="R3375" s="8"/>
      <c r="S3375" s="8"/>
      <c r="T3375" s="8"/>
      <c r="U3375" s="8"/>
    </row>
    <row r="3376" spans="16:21" ht="12.75">
      <c r="P3376" s="8"/>
      <c r="Q3376" s="8"/>
      <c r="R3376" s="8"/>
      <c r="S3376" s="8"/>
      <c r="T3376" s="8"/>
      <c r="U3376" s="8"/>
    </row>
    <row r="3377" spans="16:21" ht="12.75">
      <c r="P3377" s="8"/>
      <c r="Q3377" s="8"/>
      <c r="R3377" s="8"/>
      <c r="S3377" s="8"/>
      <c r="T3377" s="8"/>
      <c r="U3377" s="8"/>
    </row>
    <row r="3378" spans="16:21" ht="12.75">
      <c r="P3378" s="8"/>
      <c r="Q3378" s="8"/>
      <c r="R3378" s="8"/>
      <c r="S3378" s="8"/>
      <c r="T3378" s="8"/>
      <c r="U3378" s="8"/>
    </row>
    <row r="3379" spans="16:21" ht="12.75">
      <c r="P3379" s="8"/>
      <c r="Q3379" s="8"/>
      <c r="R3379" s="8"/>
      <c r="S3379" s="8"/>
      <c r="T3379" s="8"/>
      <c r="U3379" s="8"/>
    </row>
    <row r="3380" spans="16:21" ht="12.75">
      <c r="P3380" s="8"/>
      <c r="Q3380" s="8"/>
      <c r="R3380" s="8"/>
      <c r="S3380" s="8"/>
      <c r="T3380" s="8"/>
      <c r="U3380" s="8"/>
    </row>
    <row r="3381" spans="16:21" ht="12.75">
      <c r="P3381" s="8"/>
      <c r="Q3381" s="8"/>
      <c r="R3381" s="8"/>
      <c r="S3381" s="8"/>
      <c r="T3381" s="8"/>
      <c r="U3381" s="8"/>
    </row>
    <row r="3382" spans="16:21" ht="12.75">
      <c r="P3382" s="8"/>
      <c r="Q3382" s="8"/>
      <c r="R3382" s="8"/>
      <c r="S3382" s="8"/>
      <c r="T3382" s="8"/>
      <c r="U3382" s="8"/>
    </row>
    <row r="3383" spans="16:21" ht="12.75">
      <c r="P3383" s="8"/>
      <c r="Q3383" s="8"/>
      <c r="R3383" s="8"/>
      <c r="S3383" s="8"/>
      <c r="T3383" s="8"/>
      <c r="U3383" s="8"/>
    </row>
    <row r="3384" spans="16:21" ht="12.75">
      <c r="P3384" s="8"/>
      <c r="Q3384" s="8"/>
      <c r="R3384" s="8"/>
      <c r="S3384" s="8"/>
      <c r="T3384" s="8"/>
      <c r="U3384" s="8"/>
    </row>
    <row r="3385" spans="16:21" ht="12.75">
      <c r="P3385" s="8"/>
      <c r="Q3385" s="8"/>
      <c r="R3385" s="8"/>
      <c r="S3385" s="8"/>
      <c r="T3385" s="8"/>
      <c r="U3385" s="8"/>
    </row>
    <row r="3386" spans="16:21" ht="12.75">
      <c r="P3386" s="8"/>
      <c r="Q3386" s="8"/>
      <c r="R3386" s="8"/>
      <c r="S3386" s="8"/>
      <c r="T3386" s="8"/>
      <c r="U3386" s="8"/>
    </row>
    <row r="3387" spans="16:21" ht="12.75">
      <c r="P3387" s="8"/>
      <c r="Q3387" s="8"/>
      <c r="R3387" s="8"/>
      <c r="S3387" s="8"/>
      <c r="T3387" s="8"/>
      <c r="U3387" s="8"/>
    </row>
    <row r="3388" spans="16:21" ht="12.75">
      <c r="P3388" s="8"/>
      <c r="Q3388" s="8"/>
      <c r="R3388" s="8"/>
      <c r="S3388" s="8"/>
      <c r="T3388" s="8"/>
      <c r="U3388" s="8"/>
    </row>
    <row r="3389" spans="16:21" ht="12.75">
      <c r="P3389" s="8"/>
      <c r="Q3389" s="8"/>
      <c r="R3389" s="8"/>
      <c r="S3389" s="8"/>
      <c r="T3389" s="8"/>
      <c r="U3389" s="8"/>
    </row>
    <row r="3390" spans="16:21" ht="12.75">
      <c r="P3390" s="8"/>
      <c r="Q3390" s="8"/>
      <c r="R3390" s="8"/>
      <c r="S3390" s="8"/>
      <c r="T3390" s="8"/>
      <c r="U3390" s="8"/>
    </row>
    <row r="3391" spans="16:21" ht="12.75">
      <c r="P3391" s="8"/>
      <c r="Q3391" s="8"/>
      <c r="R3391" s="8"/>
      <c r="S3391" s="8"/>
      <c r="T3391" s="8"/>
      <c r="U3391" s="8"/>
    </row>
    <row r="3392" spans="16:21" ht="12.75">
      <c r="P3392" s="8"/>
      <c r="Q3392" s="8"/>
      <c r="R3392" s="8"/>
      <c r="S3392" s="8"/>
      <c r="T3392" s="8"/>
      <c r="U3392" s="8"/>
    </row>
    <row r="3393" spans="16:21" ht="12.75">
      <c r="P3393" s="8"/>
      <c r="Q3393" s="8"/>
      <c r="R3393" s="8"/>
      <c r="S3393" s="8"/>
      <c r="T3393" s="8"/>
      <c r="U3393" s="8"/>
    </row>
    <row r="3394" spans="16:21" ht="12.75">
      <c r="P3394" s="8"/>
      <c r="Q3394" s="8"/>
      <c r="R3394" s="8"/>
      <c r="S3394" s="8"/>
      <c r="T3394" s="8"/>
      <c r="U3394" s="8"/>
    </row>
    <row r="3395" spans="16:21" ht="12.75">
      <c r="P3395" s="8"/>
      <c r="Q3395" s="8"/>
      <c r="R3395" s="8"/>
      <c r="S3395" s="8"/>
      <c r="T3395" s="8"/>
      <c r="U3395" s="8"/>
    </row>
    <row r="3396" spans="16:21" ht="12.75">
      <c r="P3396" s="8"/>
      <c r="Q3396" s="8"/>
      <c r="R3396" s="8"/>
      <c r="S3396" s="8"/>
      <c r="T3396" s="8"/>
      <c r="U3396" s="8"/>
    </row>
    <row r="3397" spans="16:21" ht="12.75">
      <c r="P3397" s="8"/>
      <c r="Q3397" s="8"/>
      <c r="R3397" s="8"/>
      <c r="S3397" s="8"/>
      <c r="T3397" s="8"/>
      <c r="U3397" s="8"/>
    </row>
    <row r="3398" spans="16:21" ht="12.75">
      <c r="P3398" s="8"/>
      <c r="Q3398" s="8"/>
      <c r="R3398" s="8"/>
      <c r="S3398" s="8"/>
      <c r="T3398" s="8"/>
      <c r="U3398" s="8"/>
    </row>
    <row r="3399" spans="16:21" ht="12.75">
      <c r="P3399" s="8"/>
      <c r="Q3399" s="8"/>
      <c r="R3399" s="8"/>
      <c r="S3399" s="8"/>
      <c r="T3399" s="8"/>
      <c r="U3399" s="8"/>
    </row>
    <row r="3400" spans="16:21" ht="12.75">
      <c r="P3400" s="8"/>
      <c r="Q3400" s="8"/>
      <c r="R3400" s="8"/>
      <c r="S3400" s="8"/>
      <c r="T3400" s="8"/>
      <c r="U3400" s="8"/>
    </row>
    <row r="3401" spans="16:21" ht="12.75">
      <c r="P3401" s="8"/>
      <c r="Q3401" s="8"/>
      <c r="R3401" s="8"/>
      <c r="S3401" s="8"/>
      <c r="T3401" s="8"/>
      <c r="U3401" s="8"/>
    </row>
    <row r="3402" spans="16:21" ht="12.75">
      <c r="P3402" s="8"/>
      <c r="Q3402" s="8"/>
      <c r="R3402" s="8"/>
      <c r="S3402" s="8"/>
      <c r="T3402" s="8"/>
      <c r="U3402" s="8"/>
    </row>
    <row r="3403" spans="16:21" ht="12.75">
      <c r="P3403" s="8"/>
      <c r="Q3403" s="8"/>
      <c r="R3403" s="8"/>
      <c r="S3403" s="8"/>
      <c r="T3403" s="8"/>
      <c r="U3403" s="8"/>
    </row>
    <row r="3404" spans="16:21" ht="12.75">
      <c r="P3404" s="8"/>
      <c r="Q3404" s="8"/>
      <c r="R3404" s="8"/>
      <c r="S3404" s="8"/>
      <c r="T3404" s="8"/>
      <c r="U3404" s="8"/>
    </row>
    <row r="3405" spans="16:21" ht="12.75">
      <c r="P3405" s="8"/>
      <c r="Q3405" s="8"/>
      <c r="R3405" s="8"/>
      <c r="S3405" s="8"/>
      <c r="T3405" s="8"/>
      <c r="U3405" s="8"/>
    </row>
    <row r="3406" spans="16:21" ht="12.75">
      <c r="P3406" s="8"/>
      <c r="Q3406" s="8"/>
      <c r="R3406" s="8"/>
      <c r="S3406" s="8"/>
      <c r="T3406" s="8"/>
      <c r="U3406" s="8"/>
    </row>
    <row r="3407" spans="16:21" ht="12.75">
      <c r="P3407" s="8"/>
      <c r="Q3407" s="8"/>
      <c r="R3407" s="8"/>
      <c r="S3407" s="8"/>
      <c r="T3407" s="8"/>
      <c r="U3407" s="8"/>
    </row>
    <row r="3408" spans="16:21" ht="12.75">
      <c r="P3408" s="8"/>
      <c r="Q3408" s="8"/>
      <c r="R3408" s="8"/>
      <c r="S3408" s="8"/>
      <c r="T3408" s="8"/>
      <c r="U3408" s="8"/>
    </row>
    <row r="3409" spans="16:21" ht="12.75">
      <c r="P3409" s="8"/>
      <c r="Q3409" s="8"/>
      <c r="R3409" s="8"/>
      <c r="S3409" s="8"/>
      <c r="T3409" s="8"/>
      <c r="U3409" s="8"/>
    </row>
    <row r="3410" spans="16:21" ht="12.75">
      <c r="P3410" s="8"/>
      <c r="Q3410" s="8"/>
      <c r="R3410" s="8"/>
      <c r="S3410" s="8"/>
      <c r="T3410" s="8"/>
      <c r="U3410" s="8"/>
    </row>
    <row r="3411" spans="16:21" ht="12.75">
      <c r="P3411" s="8"/>
      <c r="Q3411" s="8"/>
      <c r="R3411" s="8"/>
      <c r="S3411" s="8"/>
      <c r="T3411" s="8"/>
      <c r="U3411" s="8"/>
    </row>
    <row r="3412" spans="16:21" ht="12.75">
      <c r="P3412" s="8"/>
      <c r="Q3412" s="8"/>
      <c r="R3412" s="8"/>
      <c r="S3412" s="8"/>
      <c r="T3412" s="8"/>
      <c r="U3412" s="8"/>
    </row>
    <row r="3413" spans="16:21" ht="12.75">
      <c r="P3413" s="8"/>
      <c r="Q3413" s="8"/>
      <c r="R3413" s="8"/>
      <c r="S3413" s="8"/>
      <c r="T3413" s="8"/>
      <c r="U3413" s="8"/>
    </row>
    <row r="3414" spans="16:21" ht="12.75">
      <c r="P3414" s="8"/>
      <c r="Q3414" s="8"/>
      <c r="R3414" s="8"/>
      <c r="S3414" s="8"/>
      <c r="T3414" s="8"/>
      <c r="U3414" s="8"/>
    </row>
    <row r="3415" spans="16:21" ht="12.75">
      <c r="P3415" s="8"/>
      <c r="Q3415" s="8"/>
      <c r="R3415" s="8"/>
      <c r="S3415" s="8"/>
      <c r="T3415" s="8"/>
      <c r="U3415" s="8"/>
    </row>
    <row r="3416" spans="16:21" ht="12.75">
      <c r="P3416" s="8"/>
      <c r="Q3416" s="8"/>
      <c r="R3416" s="8"/>
      <c r="S3416" s="8"/>
      <c r="T3416" s="8"/>
      <c r="U3416" s="8"/>
    </row>
    <row r="3417" spans="16:21" ht="12.75">
      <c r="P3417" s="8"/>
      <c r="Q3417" s="8"/>
      <c r="R3417" s="8"/>
      <c r="S3417" s="8"/>
      <c r="T3417" s="8"/>
      <c r="U3417" s="8"/>
    </row>
    <row r="3418" spans="16:21" ht="12.75">
      <c r="P3418" s="8"/>
      <c r="Q3418" s="8"/>
      <c r="R3418" s="8"/>
      <c r="S3418" s="8"/>
      <c r="T3418" s="8"/>
      <c r="U3418" s="8"/>
    </row>
    <row r="3419" spans="16:21" ht="12.75">
      <c r="P3419" s="8"/>
      <c r="Q3419" s="8"/>
      <c r="R3419" s="8"/>
      <c r="S3419" s="8"/>
      <c r="T3419" s="8"/>
      <c r="U3419" s="8"/>
    </row>
    <row r="3420" spans="16:21" ht="12.75">
      <c r="P3420" s="8"/>
      <c r="Q3420" s="8"/>
      <c r="R3420" s="8"/>
      <c r="S3420" s="8"/>
      <c r="T3420" s="8"/>
      <c r="U3420" s="8"/>
    </row>
    <row r="3421" spans="16:21" ht="12.75">
      <c r="P3421" s="8"/>
      <c r="Q3421" s="8"/>
      <c r="R3421" s="8"/>
      <c r="S3421" s="8"/>
      <c r="T3421" s="8"/>
      <c r="U3421" s="8"/>
    </row>
    <row r="3422" spans="16:21" ht="12.75">
      <c r="P3422" s="8"/>
      <c r="Q3422" s="8"/>
      <c r="R3422" s="8"/>
      <c r="S3422" s="8"/>
      <c r="T3422" s="8"/>
      <c r="U3422" s="8"/>
    </row>
    <row r="3423" spans="16:21" ht="12.75">
      <c r="P3423" s="8"/>
      <c r="Q3423" s="8"/>
      <c r="R3423" s="8"/>
      <c r="S3423" s="8"/>
      <c r="T3423" s="8"/>
      <c r="U3423" s="8"/>
    </row>
    <row r="3424" spans="16:21" ht="12.75">
      <c r="P3424" s="8"/>
      <c r="Q3424" s="8"/>
      <c r="R3424" s="8"/>
      <c r="S3424" s="8"/>
      <c r="T3424" s="8"/>
      <c r="U3424" s="8"/>
    </row>
    <row r="3425" spans="16:21" ht="12.75">
      <c r="P3425" s="8"/>
      <c r="Q3425" s="8"/>
      <c r="R3425" s="8"/>
      <c r="S3425" s="8"/>
      <c r="T3425" s="8"/>
      <c r="U3425" s="8"/>
    </row>
    <row r="3426" spans="16:21" ht="12.75">
      <c r="P3426" s="8"/>
      <c r="Q3426" s="8"/>
      <c r="R3426" s="8"/>
      <c r="S3426" s="8"/>
      <c r="T3426" s="8"/>
      <c r="U3426" s="8"/>
    </row>
    <row r="3427" spans="16:21" ht="12.75">
      <c r="P3427" s="8"/>
      <c r="Q3427" s="8"/>
      <c r="R3427" s="8"/>
      <c r="S3427" s="8"/>
      <c r="T3427" s="8"/>
      <c r="U3427" s="8"/>
    </row>
    <row r="3428" spans="16:21" ht="12.75">
      <c r="P3428" s="8"/>
      <c r="Q3428" s="8"/>
      <c r="R3428" s="8"/>
      <c r="S3428" s="8"/>
      <c r="T3428" s="8"/>
      <c r="U3428" s="8"/>
    </row>
    <row r="3429" spans="16:21" ht="12.75">
      <c r="P3429" s="8"/>
      <c r="Q3429" s="8"/>
      <c r="R3429" s="8"/>
      <c r="S3429" s="8"/>
      <c r="T3429" s="8"/>
      <c r="U3429" s="8"/>
    </row>
    <row r="3430" spans="16:21" ht="12.75">
      <c r="P3430" s="8"/>
      <c r="Q3430" s="8"/>
      <c r="R3430" s="8"/>
      <c r="S3430" s="8"/>
      <c r="T3430" s="8"/>
      <c r="U3430" s="8"/>
    </row>
    <row r="3431" spans="16:21" ht="12.75">
      <c r="P3431" s="8"/>
      <c r="Q3431" s="8"/>
      <c r="R3431" s="8"/>
      <c r="S3431" s="8"/>
      <c r="T3431" s="8"/>
      <c r="U3431" s="8"/>
    </row>
    <row r="3432" spans="16:21" ht="12.75">
      <c r="P3432" s="8"/>
      <c r="Q3432" s="8"/>
      <c r="R3432" s="8"/>
      <c r="S3432" s="8"/>
      <c r="T3432" s="8"/>
      <c r="U3432" s="8"/>
    </row>
    <row r="3433" spans="16:21" ht="12.75">
      <c r="P3433" s="8"/>
      <c r="Q3433" s="8"/>
      <c r="R3433" s="8"/>
      <c r="S3433" s="8"/>
      <c r="T3433" s="8"/>
      <c r="U3433" s="8"/>
    </row>
    <row r="3434" spans="16:21" ht="12.75">
      <c r="P3434" s="8"/>
      <c r="Q3434" s="8"/>
      <c r="R3434" s="8"/>
      <c r="S3434" s="8"/>
      <c r="T3434" s="8"/>
      <c r="U3434" s="8"/>
    </row>
    <row r="3435" spans="16:21" ht="12.75">
      <c r="P3435" s="8"/>
      <c r="Q3435" s="8"/>
      <c r="R3435" s="8"/>
      <c r="S3435" s="8"/>
      <c r="T3435" s="8"/>
      <c r="U3435" s="8"/>
    </row>
    <row r="3436" spans="16:21" ht="12.75">
      <c r="P3436" s="8"/>
      <c r="Q3436" s="8"/>
      <c r="R3436" s="8"/>
      <c r="S3436" s="8"/>
      <c r="T3436" s="8"/>
      <c r="U3436" s="8"/>
    </row>
    <row r="3437" spans="16:21" ht="12.75">
      <c r="P3437" s="8"/>
      <c r="Q3437" s="8"/>
      <c r="R3437" s="8"/>
      <c r="S3437" s="8"/>
      <c r="T3437" s="8"/>
      <c r="U3437" s="8"/>
    </row>
    <row r="3438" spans="16:21" ht="12.75">
      <c r="P3438" s="8"/>
      <c r="Q3438" s="8"/>
      <c r="R3438" s="8"/>
      <c r="S3438" s="8"/>
      <c r="T3438" s="8"/>
      <c r="U3438" s="8"/>
    </row>
    <row r="3439" spans="16:21" ht="12.75">
      <c r="P3439" s="8"/>
      <c r="Q3439" s="8"/>
      <c r="R3439" s="8"/>
      <c r="S3439" s="8"/>
      <c r="T3439" s="8"/>
      <c r="U3439" s="8"/>
    </row>
    <row r="3440" spans="16:21" ht="12.75">
      <c r="P3440" s="8"/>
      <c r="Q3440" s="8"/>
      <c r="R3440" s="8"/>
      <c r="S3440" s="8"/>
      <c r="T3440" s="8"/>
      <c r="U3440" s="8"/>
    </row>
    <row r="3441" spans="16:21" ht="12.75">
      <c r="P3441" s="8"/>
      <c r="Q3441" s="8"/>
      <c r="R3441" s="8"/>
      <c r="S3441" s="8"/>
      <c r="T3441" s="8"/>
      <c r="U3441" s="8"/>
    </row>
    <row r="3442" spans="16:21" ht="12.75">
      <c r="P3442" s="8"/>
      <c r="Q3442" s="8"/>
      <c r="R3442" s="8"/>
      <c r="S3442" s="8"/>
      <c r="T3442" s="8"/>
      <c r="U3442" s="8"/>
    </row>
    <row r="3443" spans="16:21" ht="12.75">
      <c r="P3443" s="8"/>
      <c r="Q3443" s="8"/>
      <c r="R3443" s="8"/>
      <c r="S3443" s="8"/>
      <c r="T3443" s="8"/>
      <c r="U3443" s="8"/>
    </row>
    <row r="3444" spans="16:21" ht="12.75">
      <c r="P3444" s="8"/>
      <c r="Q3444" s="8"/>
      <c r="R3444" s="8"/>
      <c r="S3444" s="8"/>
      <c r="T3444" s="8"/>
      <c r="U3444" s="8"/>
    </row>
    <row r="3445" spans="16:21" ht="12.75">
      <c r="P3445" s="8"/>
      <c r="Q3445" s="8"/>
      <c r="R3445" s="8"/>
      <c r="S3445" s="8"/>
      <c r="T3445" s="8"/>
      <c r="U3445" s="8"/>
    </row>
    <row r="3446" spans="16:21" ht="12.75">
      <c r="P3446" s="8"/>
      <c r="Q3446" s="8"/>
      <c r="R3446" s="8"/>
      <c r="S3446" s="8"/>
      <c r="T3446" s="8"/>
      <c r="U3446" s="8"/>
    </row>
    <row r="3447" spans="16:21" ht="12.75">
      <c r="P3447" s="8"/>
      <c r="Q3447" s="8"/>
      <c r="R3447" s="8"/>
      <c r="S3447" s="8"/>
      <c r="T3447" s="8"/>
      <c r="U3447" s="8"/>
    </row>
    <row r="3448" spans="16:21" ht="12.75">
      <c r="P3448" s="8"/>
      <c r="Q3448" s="8"/>
      <c r="R3448" s="8"/>
      <c r="S3448" s="8"/>
      <c r="T3448" s="8"/>
      <c r="U3448" s="8"/>
    </row>
    <row r="3449" spans="16:21" ht="12.75">
      <c r="P3449" s="8"/>
      <c r="Q3449" s="8"/>
      <c r="R3449" s="8"/>
      <c r="S3449" s="8"/>
      <c r="T3449" s="8"/>
      <c r="U3449" s="8"/>
    </row>
    <row r="3450" spans="16:21" ht="12.75">
      <c r="P3450" s="8"/>
      <c r="Q3450" s="8"/>
      <c r="R3450" s="8"/>
      <c r="S3450" s="8"/>
      <c r="T3450" s="8"/>
      <c r="U3450" s="8"/>
    </row>
    <row r="3451" spans="16:21" ht="12.75">
      <c r="P3451" s="8"/>
      <c r="Q3451" s="8"/>
      <c r="R3451" s="8"/>
      <c r="S3451" s="8"/>
      <c r="T3451" s="8"/>
      <c r="U3451" s="8"/>
    </row>
    <row r="3452" spans="16:21" ht="12.75">
      <c r="P3452" s="8"/>
      <c r="Q3452" s="8"/>
      <c r="R3452" s="8"/>
      <c r="S3452" s="8"/>
      <c r="T3452" s="8"/>
      <c r="U3452" s="8"/>
    </row>
    <row r="3453" spans="16:21" ht="12.75">
      <c r="P3453" s="8"/>
      <c r="Q3453" s="8"/>
      <c r="R3453" s="8"/>
      <c r="S3453" s="8"/>
      <c r="T3453" s="8"/>
      <c r="U3453" s="8"/>
    </row>
    <row r="3454" spans="16:21" ht="12.75">
      <c r="P3454" s="8"/>
      <c r="Q3454" s="8"/>
      <c r="R3454" s="8"/>
      <c r="S3454" s="8"/>
      <c r="T3454" s="8"/>
      <c r="U3454" s="8"/>
    </row>
    <row r="3455" spans="16:21" ht="12.75">
      <c r="P3455" s="8"/>
      <c r="Q3455" s="8"/>
      <c r="R3455" s="8"/>
      <c r="S3455" s="8"/>
      <c r="T3455" s="8"/>
      <c r="U3455" s="8"/>
    </row>
    <row r="3456" spans="16:21" ht="12.75">
      <c r="P3456" s="8"/>
      <c r="Q3456" s="8"/>
      <c r="R3456" s="8"/>
      <c r="S3456" s="8"/>
      <c r="T3456" s="8"/>
      <c r="U3456" s="8"/>
    </row>
    <row r="3457" spans="16:21" ht="12.75">
      <c r="P3457" s="8"/>
      <c r="Q3457" s="8"/>
      <c r="R3457" s="8"/>
      <c r="S3457" s="8"/>
      <c r="T3457" s="8"/>
      <c r="U3457" s="8"/>
    </row>
    <row r="3458" spans="16:21" ht="12.75">
      <c r="P3458" s="8"/>
      <c r="Q3458" s="8"/>
      <c r="R3458" s="8"/>
      <c r="S3458" s="8"/>
      <c r="T3458" s="8"/>
      <c r="U3458" s="8"/>
    </row>
    <row r="3459" spans="16:21" ht="12.75">
      <c r="P3459" s="8"/>
      <c r="Q3459" s="8"/>
      <c r="R3459" s="8"/>
      <c r="S3459" s="8"/>
      <c r="T3459" s="8"/>
      <c r="U3459" s="8"/>
    </row>
    <row r="3460" spans="16:21" ht="12.75">
      <c r="P3460" s="8"/>
      <c r="Q3460" s="8"/>
      <c r="R3460" s="8"/>
      <c r="S3460" s="8"/>
      <c r="T3460" s="8"/>
      <c r="U3460" s="8"/>
    </row>
    <row r="3461" spans="16:21" ht="12.75">
      <c r="P3461" s="8"/>
      <c r="Q3461" s="8"/>
      <c r="R3461" s="8"/>
      <c r="S3461" s="8"/>
      <c r="T3461" s="8"/>
      <c r="U3461" s="8"/>
    </row>
    <row r="3462" spans="16:21" ht="12.75">
      <c r="P3462" s="8"/>
      <c r="Q3462" s="8"/>
      <c r="R3462" s="8"/>
      <c r="S3462" s="8"/>
      <c r="T3462" s="8"/>
      <c r="U3462" s="8"/>
    </row>
    <row r="3463" spans="16:21" ht="12.75">
      <c r="P3463" s="8"/>
      <c r="Q3463" s="8"/>
      <c r="R3463" s="8"/>
      <c r="S3463" s="8"/>
      <c r="T3463" s="8"/>
      <c r="U3463" s="8"/>
    </row>
    <row r="3464" spans="16:21" ht="12.75">
      <c r="P3464" s="8"/>
      <c r="Q3464" s="8"/>
      <c r="R3464" s="8"/>
      <c r="S3464" s="8"/>
      <c r="T3464" s="8"/>
      <c r="U3464" s="8"/>
    </row>
    <row r="3465" spans="16:21" ht="12.75">
      <c r="P3465" s="8"/>
      <c r="Q3465" s="8"/>
      <c r="R3465" s="8"/>
      <c r="S3465" s="8"/>
      <c r="T3465" s="8"/>
      <c r="U3465" s="8"/>
    </row>
    <row r="3466" spans="16:21" ht="12.75">
      <c r="P3466" s="8"/>
      <c r="Q3466" s="8"/>
      <c r="R3466" s="8"/>
      <c r="S3466" s="8"/>
      <c r="T3466" s="8"/>
      <c r="U3466" s="8"/>
    </row>
    <row r="3467" spans="16:21" ht="12.75">
      <c r="P3467" s="8"/>
      <c r="Q3467" s="8"/>
      <c r="R3467" s="8"/>
      <c r="S3467" s="8"/>
      <c r="T3467" s="8"/>
      <c r="U3467" s="8"/>
    </row>
    <row r="3468" spans="16:21" ht="12.75">
      <c r="P3468" s="8"/>
      <c r="Q3468" s="8"/>
      <c r="R3468" s="8"/>
      <c r="S3468" s="8"/>
      <c r="T3468" s="8"/>
      <c r="U3468" s="8"/>
    </row>
    <row r="3469" spans="16:21" ht="12.75">
      <c r="P3469" s="8"/>
      <c r="Q3469" s="8"/>
      <c r="R3469" s="8"/>
      <c r="S3469" s="8"/>
      <c r="T3469" s="8"/>
      <c r="U3469" s="8"/>
    </row>
    <row r="3470" spans="16:21" ht="12.75">
      <c r="P3470" s="8"/>
      <c r="Q3470" s="8"/>
      <c r="R3470" s="8"/>
      <c r="S3470" s="8"/>
      <c r="T3470" s="8"/>
      <c r="U3470" s="8"/>
    </row>
    <row r="3471" spans="16:21" ht="12.75">
      <c r="P3471" s="8"/>
      <c r="Q3471" s="8"/>
      <c r="R3471" s="8"/>
      <c r="S3471" s="8"/>
      <c r="T3471" s="8"/>
      <c r="U3471" s="8"/>
    </row>
    <row r="3472" spans="16:21" ht="12.75">
      <c r="P3472" s="8"/>
      <c r="Q3472" s="8"/>
      <c r="R3472" s="8"/>
      <c r="S3472" s="8"/>
      <c r="T3472" s="8"/>
      <c r="U3472" s="8"/>
    </row>
    <row r="3473" spans="16:21" ht="12.75">
      <c r="P3473" s="8"/>
      <c r="Q3473" s="8"/>
      <c r="R3473" s="8"/>
      <c r="S3473" s="8"/>
      <c r="T3473" s="8"/>
      <c r="U3473" s="8"/>
    </row>
    <row r="3474" spans="16:21" ht="12.75">
      <c r="P3474" s="8"/>
      <c r="Q3474" s="8"/>
      <c r="R3474" s="8"/>
      <c r="S3474" s="8"/>
      <c r="T3474" s="8"/>
      <c r="U3474" s="8"/>
    </row>
    <row r="3475" spans="16:21" ht="12.75">
      <c r="P3475" s="8"/>
      <c r="Q3475" s="8"/>
      <c r="R3475" s="8"/>
      <c r="S3475" s="8"/>
      <c r="T3475" s="8"/>
      <c r="U3475" s="8"/>
    </row>
    <row r="3476" spans="16:21" ht="12.75">
      <c r="P3476" s="8"/>
      <c r="Q3476" s="8"/>
      <c r="R3476" s="8"/>
      <c r="S3476" s="8"/>
      <c r="T3476" s="8"/>
      <c r="U3476" s="8"/>
    </row>
    <row r="3477" spans="16:21" ht="12.75">
      <c r="P3477" s="8"/>
      <c r="Q3477" s="8"/>
      <c r="R3477" s="8"/>
      <c r="S3477" s="8"/>
      <c r="T3477" s="8"/>
      <c r="U3477" s="8"/>
    </row>
    <row r="3478" spans="16:21" ht="12.75">
      <c r="P3478" s="8"/>
      <c r="Q3478" s="8"/>
      <c r="R3478" s="8"/>
      <c r="S3478" s="8"/>
      <c r="T3478" s="8"/>
      <c r="U3478" s="8"/>
    </row>
    <row r="3479" spans="16:21" ht="12.75">
      <c r="P3479" s="8"/>
      <c r="Q3479" s="8"/>
      <c r="R3479" s="8"/>
      <c r="S3479" s="8"/>
      <c r="T3479" s="8"/>
      <c r="U3479" s="8"/>
    </row>
    <row r="3480" spans="16:21" ht="12.75">
      <c r="P3480" s="8"/>
      <c r="Q3480" s="8"/>
      <c r="R3480" s="8"/>
      <c r="S3480" s="8"/>
      <c r="T3480" s="8"/>
      <c r="U3480" s="8"/>
    </row>
    <row r="3481" spans="16:21" ht="12.75">
      <c r="P3481" s="8"/>
      <c r="Q3481" s="8"/>
      <c r="R3481" s="8"/>
      <c r="S3481" s="8"/>
      <c r="T3481" s="8"/>
      <c r="U3481" s="8"/>
    </row>
    <row r="3482" spans="16:21" ht="12.75">
      <c r="P3482" s="8"/>
      <c r="Q3482" s="8"/>
      <c r="R3482" s="8"/>
      <c r="S3482" s="8"/>
      <c r="T3482" s="8"/>
      <c r="U3482" s="8"/>
    </row>
    <row r="3483" spans="16:21" ht="12.75">
      <c r="P3483" s="8"/>
      <c r="Q3483" s="8"/>
      <c r="R3483" s="8"/>
      <c r="S3483" s="8"/>
      <c r="T3483" s="8"/>
      <c r="U3483" s="8"/>
    </row>
    <row r="3484" spans="16:21" ht="12.75">
      <c r="P3484" s="8"/>
      <c r="Q3484" s="8"/>
      <c r="R3484" s="8"/>
      <c r="S3484" s="8"/>
      <c r="T3484" s="8"/>
      <c r="U3484" s="8"/>
    </row>
    <row r="3485" spans="16:21" ht="12.75">
      <c r="P3485" s="8"/>
      <c r="Q3485" s="8"/>
      <c r="R3485" s="8"/>
      <c r="S3485" s="8"/>
      <c r="T3485" s="8"/>
      <c r="U3485" s="8"/>
    </row>
    <row r="3486" spans="16:21" ht="12.75">
      <c r="P3486" s="8"/>
      <c r="Q3486" s="8"/>
      <c r="R3486" s="8"/>
      <c r="S3486" s="8"/>
      <c r="T3486" s="8"/>
      <c r="U3486" s="8"/>
    </row>
    <row r="3487" spans="16:21" ht="12.75">
      <c r="P3487" s="8"/>
      <c r="Q3487" s="8"/>
      <c r="R3487" s="8"/>
      <c r="S3487" s="8"/>
      <c r="T3487" s="8"/>
      <c r="U3487" s="8"/>
    </row>
    <row r="3488" spans="16:21" ht="12.75">
      <c r="P3488" s="8"/>
      <c r="Q3488" s="8"/>
      <c r="R3488" s="8"/>
      <c r="S3488" s="8"/>
      <c r="T3488" s="8"/>
      <c r="U3488" s="8"/>
    </row>
    <row r="3489" spans="16:21" ht="12.75">
      <c r="P3489" s="8"/>
      <c r="Q3489" s="8"/>
      <c r="R3489" s="8"/>
      <c r="S3489" s="8"/>
      <c r="T3489" s="8"/>
      <c r="U3489" s="8"/>
    </row>
    <row r="3490" spans="16:21" ht="12.75">
      <c r="P3490" s="8"/>
      <c r="Q3490" s="8"/>
      <c r="R3490" s="8"/>
      <c r="S3490" s="8"/>
      <c r="T3490" s="8"/>
      <c r="U3490" s="8"/>
    </row>
    <row r="3491" spans="16:21" ht="12.75">
      <c r="P3491" s="8"/>
      <c r="Q3491" s="8"/>
      <c r="R3491" s="8"/>
      <c r="S3491" s="8"/>
      <c r="T3491" s="8"/>
      <c r="U3491" s="8"/>
    </row>
    <row r="3492" spans="16:21" ht="12.75">
      <c r="P3492" s="8"/>
      <c r="Q3492" s="8"/>
      <c r="R3492" s="8"/>
      <c r="S3492" s="8"/>
      <c r="T3492" s="8"/>
      <c r="U3492" s="8"/>
    </row>
    <row r="3493" spans="16:21" ht="12.75">
      <c r="P3493" s="8"/>
      <c r="Q3493" s="8"/>
      <c r="R3493" s="8"/>
      <c r="S3493" s="8"/>
      <c r="T3493" s="8"/>
      <c r="U3493" s="8"/>
    </row>
    <row r="3494" spans="16:21" ht="12.75">
      <c r="P3494" s="8"/>
      <c r="Q3494" s="8"/>
      <c r="R3494" s="8"/>
      <c r="S3494" s="8"/>
      <c r="T3494" s="8"/>
      <c r="U3494" s="8"/>
    </row>
    <row r="3495" spans="16:21" ht="12.75">
      <c r="P3495" s="8"/>
      <c r="Q3495" s="8"/>
      <c r="R3495" s="8"/>
      <c r="S3495" s="8"/>
      <c r="T3495" s="8"/>
      <c r="U3495" s="8"/>
    </row>
    <row r="3496" spans="16:21" ht="12.75">
      <c r="P3496" s="8"/>
      <c r="Q3496" s="8"/>
      <c r="R3496" s="8"/>
      <c r="S3496" s="8"/>
      <c r="T3496" s="8"/>
      <c r="U3496" s="8"/>
    </row>
    <row r="3497" spans="16:21" ht="12.75">
      <c r="P3497" s="8"/>
      <c r="Q3497" s="8"/>
      <c r="R3497" s="8"/>
      <c r="S3497" s="8"/>
      <c r="T3497" s="8"/>
      <c r="U3497" s="8"/>
    </row>
    <row r="3498" spans="16:21" ht="12.75">
      <c r="P3498" s="8"/>
      <c r="Q3498" s="8"/>
      <c r="R3498" s="8"/>
      <c r="S3498" s="8"/>
      <c r="T3498" s="8"/>
      <c r="U3498" s="8"/>
    </row>
    <row r="3499" spans="16:21" ht="12.75">
      <c r="P3499" s="8"/>
      <c r="Q3499" s="8"/>
      <c r="R3499" s="8"/>
      <c r="S3499" s="8"/>
      <c r="T3499" s="8"/>
      <c r="U3499" s="8"/>
    </row>
    <row r="3500" spans="16:21" ht="12.75">
      <c r="P3500" s="8"/>
      <c r="Q3500" s="8"/>
      <c r="R3500" s="8"/>
      <c r="S3500" s="8"/>
      <c r="T3500" s="8"/>
      <c r="U3500" s="8"/>
    </row>
    <row r="3501" spans="16:21" ht="12.75">
      <c r="P3501" s="8"/>
      <c r="Q3501" s="8"/>
      <c r="R3501" s="8"/>
      <c r="S3501" s="8"/>
      <c r="T3501" s="8"/>
      <c r="U3501" s="8"/>
    </row>
    <row r="3502" spans="16:21" ht="12.75">
      <c r="P3502" s="8"/>
      <c r="Q3502" s="8"/>
      <c r="R3502" s="8"/>
      <c r="S3502" s="8"/>
      <c r="T3502" s="8"/>
      <c r="U3502" s="8"/>
    </row>
    <row r="3503" spans="16:21" ht="12.75">
      <c r="P3503" s="8"/>
      <c r="Q3503" s="8"/>
      <c r="R3503" s="8"/>
      <c r="S3503" s="8"/>
      <c r="T3503" s="8"/>
      <c r="U3503" s="8"/>
    </row>
    <row r="3504" spans="16:21" ht="12.75">
      <c r="P3504" s="8"/>
      <c r="Q3504" s="8"/>
      <c r="R3504" s="8"/>
      <c r="S3504" s="8"/>
      <c r="T3504" s="8"/>
      <c r="U3504" s="8"/>
    </row>
    <row r="3505" spans="16:21" ht="12.75">
      <c r="P3505" s="8"/>
      <c r="Q3505" s="8"/>
      <c r="R3505" s="8"/>
      <c r="S3505" s="8"/>
      <c r="T3505" s="8"/>
      <c r="U3505" s="8"/>
    </row>
    <row r="3506" spans="16:21" ht="12.75">
      <c r="P3506" s="8"/>
      <c r="Q3506" s="8"/>
      <c r="R3506" s="8"/>
      <c r="S3506" s="8"/>
      <c r="T3506" s="8"/>
      <c r="U3506" s="8"/>
    </row>
    <row r="3507" spans="16:21" ht="12.75">
      <c r="P3507" s="8"/>
      <c r="Q3507" s="8"/>
      <c r="R3507" s="8"/>
      <c r="S3507" s="8"/>
      <c r="T3507" s="8"/>
      <c r="U3507" s="8"/>
    </row>
    <row r="3508" spans="16:21" ht="12.75">
      <c r="P3508" s="8"/>
      <c r="Q3508" s="8"/>
      <c r="R3508" s="8"/>
      <c r="S3508" s="8"/>
      <c r="T3508" s="8"/>
      <c r="U3508" s="8"/>
    </row>
    <row r="3509" spans="16:21" ht="12.75">
      <c r="P3509" s="8"/>
      <c r="Q3509" s="8"/>
      <c r="R3509" s="8"/>
      <c r="S3509" s="8"/>
      <c r="T3509" s="8"/>
      <c r="U3509" s="8"/>
    </row>
    <row r="3510" spans="16:21" ht="12.75">
      <c r="P3510" s="8"/>
      <c r="Q3510" s="8"/>
      <c r="R3510" s="8"/>
      <c r="S3510" s="8"/>
      <c r="T3510" s="8"/>
      <c r="U3510" s="8"/>
    </row>
    <row r="3511" spans="16:21" ht="12.75">
      <c r="P3511" s="8"/>
      <c r="Q3511" s="8"/>
      <c r="R3511" s="8"/>
      <c r="S3511" s="8"/>
      <c r="T3511" s="8"/>
      <c r="U3511" s="8"/>
    </row>
    <row r="3512" spans="16:21" ht="12.75">
      <c r="P3512" s="8"/>
      <c r="Q3512" s="8"/>
      <c r="R3512" s="8"/>
      <c r="S3512" s="8"/>
      <c r="T3512" s="8"/>
      <c r="U3512" s="8"/>
    </row>
    <row r="3513" spans="16:21" ht="12.75">
      <c r="P3513" s="8"/>
      <c r="Q3513" s="8"/>
      <c r="R3513" s="8"/>
      <c r="S3513" s="8"/>
      <c r="T3513" s="8"/>
      <c r="U3513" s="8"/>
    </row>
    <row r="3514" spans="16:21" ht="12.75">
      <c r="P3514" s="8"/>
      <c r="Q3514" s="8"/>
      <c r="R3514" s="8"/>
      <c r="S3514" s="8"/>
      <c r="T3514" s="8"/>
      <c r="U3514" s="8"/>
    </row>
    <row r="3515" spans="16:21" ht="12.75">
      <c r="P3515" s="8"/>
      <c r="Q3515" s="8"/>
      <c r="R3515" s="8"/>
      <c r="S3515" s="8"/>
      <c r="T3515" s="8"/>
      <c r="U3515" s="8"/>
    </row>
    <row r="3516" spans="16:21" ht="12.75">
      <c r="P3516" s="8"/>
      <c r="Q3516" s="8"/>
      <c r="R3516" s="8"/>
      <c r="S3516" s="8"/>
      <c r="T3516" s="8"/>
      <c r="U3516" s="8"/>
    </row>
    <row r="3517" spans="16:21" ht="12.75">
      <c r="P3517" s="8"/>
      <c r="Q3517" s="8"/>
      <c r="R3517" s="8"/>
      <c r="S3517" s="8"/>
      <c r="T3517" s="8"/>
      <c r="U3517" s="8"/>
    </row>
    <row r="3518" spans="16:21" ht="12.75">
      <c r="P3518" s="8"/>
      <c r="Q3518" s="8"/>
      <c r="R3518" s="8"/>
      <c r="S3518" s="8"/>
      <c r="T3518" s="8"/>
      <c r="U3518" s="8"/>
    </row>
    <row r="3519" spans="16:21" ht="12.75">
      <c r="P3519" s="8"/>
      <c r="Q3519" s="8"/>
      <c r="R3519" s="8"/>
      <c r="S3519" s="8"/>
      <c r="T3519" s="8"/>
      <c r="U3519" s="8"/>
    </row>
    <row r="3520" spans="16:21" ht="12.75">
      <c r="P3520" s="8"/>
      <c r="Q3520" s="8"/>
      <c r="R3520" s="8"/>
      <c r="S3520" s="8"/>
      <c r="T3520" s="8"/>
      <c r="U3520" s="8"/>
    </row>
    <row r="3521" spans="16:21" ht="12.75">
      <c r="P3521" s="8"/>
      <c r="Q3521" s="8"/>
      <c r="R3521" s="8"/>
      <c r="S3521" s="8"/>
      <c r="T3521" s="8"/>
      <c r="U3521" s="8"/>
    </row>
    <row r="3522" spans="16:21" ht="12.75">
      <c r="P3522" s="8"/>
      <c r="Q3522" s="8"/>
      <c r="R3522" s="8"/>
      <c r="S3522" s="8"/>
      <c r="T3522" s="8"/>
      <c r="U3522" s="8"/>
    </row>
    <row r="3523" spans="16:21" ht="12.75">
      <c r="P3523" s="8"/>
      <c r="Q3523" s="8"/>
      <c r="R3523" s="8"/>
      <c r="S3523" s="8"/>
      <c r="T3523" s="8"/>
      <c r="U3523" s="8"/>
    </row>
    <row r="3524" spans="16:21" ht="12.75">
      <c r="P3524" s="8"/>
      <c r="Q3524" s="8"/>
      <c r="R3524" s="8"/>
      <c r="S3524" s="8"/>
      <c r="T3524" s="8"/>
      <c r="U3524" s="8"/>
    </row>
    <row r="3525" spans="16:21" ht="12.75">
      <c r="P3525" s="8"/>
      <c r="Q3525" s="8"/>
      <c r="R3525" s="8"/>
      <c r="S3525" s="8"/>
      <c r="T3525" s="8"/>
      <c r="U3525" s="8"/>
    </row>
    <row r="3526" spans="16:21" ht="12.75">
      <c r="P3526" s="8"/>
      <c r="Q3526" s="8"/>
      <c r="R3526" s="8"/>
      <c r="S3526" s="8"/>
      <c r="T3526" s="8"/>
      <c r="U3526" s="8"/>
    </row>
    <row r="3527" spans="16:21" ht="12.75">
      <c r="P3527" s="8"/>
      <c r="Q3527" s="8"/>
      <c r="R3527" s="8"/>
      <c r="S3527" s="8"/>
      <c r="T3527" s="8"/>
      <c r="U3527" s="8"/>
    </row>
    <row r="3528" spans="16:21" ht="12.75">
      <c r="P3528" s="8"/>
      <c r="Q3528" s="8"/>
      <c r="R3528" s="8"/>
      <c r="S3528" s="8"/>
      <c r="T3528" s="8"/>
      <c r="U3528" s="8"/>
    </row>
    <row r="3529" spans="16:21" ht="12.75">
      <c r="P3529" s="8"/>
      <c r="Q3529" s="8"/>
      <c r="R3529" s="8"/>
      <c r="S3529" s="8"/>
      <c r="T3529" s="8"/>
      <c r="U3529" s="8"/>
    </row>
    <row r="3530" spans="16:21" ht="12.75">
      <c r="P3530" s="8"/>
      <c r="Q3530" s="8"/>
      <c r="R3530" s="8"/>
      <c r="S3530" s="8"/>
      <c r="T3530" s="8"/>
      <c r="U3530" s="8"/>
    </row>
    <row r="3531" spans="16:21" ht="12.75">
      <c r="P3531" s="8"/>
      <c r="Q3531" s="8"/>
      <c r="R3531" s="8"/>
      <c r="S3531" s="8"/>
      <c r="T3531" s="8"/>
      <c r="U3531" s="8"/>
    </row>
    <row r="3532" spans="16:21" ht="12.75">
      <c r="P3532" s="8"/>
      <c r="Q3532" s="8"/>
      <c r="R3532" s="8"/>
      <c r="S3532" s="8"/>
      <c r="T3532" s="8"/>
      <c r="U3532" s="8"/>
    </row>
    <row r="3533" spans="16:21" ht="12.75">
      <c r="P3533" s="8"/>
      <c r="Q3533" s="8"/>
      <c r="R3533" s="8"/>
      <c r="S3533" s="8"/>
      <c r="T3533" s="8"/>
      <c r="U3533" s="8"/>
    </row>
    <row r="3534" spans="16:21" ht="12.75">
      <c r="P3534" s="8"/>
      <c r="Q3534" s="8"/>
      <c r="R3534" s="8"/>
      <c r="S3534" s="8"/>
      <c r="T3534" s="8"/>
      <c r="U3534" s="8"/>
    </row>
    <row r="3535" spans="16:21" ht="12.75">
      <c r="P3535" s="8"/>
      <c r="Q3535" s="8"/>
      <c r="R3535" s="8"/>
      <c r="S3535" s="8"/>
      <c r="T3535" s="8"/>
      <c r="U3535" s="8"/>
    </row>
    <row r="3536" spans="16:21" ht="12.75">
      <c r="P3536" s="8"/>
      <c r="Q3536" s="8"/>
      <c r="R3536" s="8"/>
      <c r="S3536" s="8"/>
      <c r="T3536" s="8"/>
      <c r="U3536" s="8"/>
    </row>
    <row r="3537" spans="16:21" ht="12.75">
      <c r="P3537" s="8"/>
      <c r="Q3537" s="8"/>
      <c r="R3537" s="8"/>
      <c r="S3537" s="8"/>
      <c r="T3537" s="8"/>
      <c r="U3537" s="8"/>
    </row>
    <row r="3538" spans="16:21" ht="12.75">
      <c r="P3538" s="8"/>
      <c r="Q3538" s="8"/>
      <c r="R3538" s="8"/>
      <c r="S3538" s="8"/>
      <c r="T3538" s="8"/>
      <c r="U3538" s="8"/>
    </row>
    <row r="3539" spans="16:21" ht="12.75">
      <c r="P3539" s="8"/>
      <c r="Q3539" s="8"/>
      <c r="R3539" s="8"/>
      <c r="S3539" s="8"/>
      <c r="T3539" s="8"/>
      <c r="U3539" s="8"/>
    </row>
    <row r="3540" spans="16:21" ht="12.75">
      <c r="P3540" s="8"/>
      <c r="Q3540" s="8"/>
      <c r="R3540" s="8"/>
      <c r="S3540" s="8"/>
      <c r="T3540" s="8"/>
      <c r="U3540" s="8"/>
    </row>
    <row r="3541" spans="16:21" ht="12.75">
      <c r="P3541" s="8"/>
      <c r="Q3541" s="8"/>
      <c r="R3541" s="8"/>
      <c r="S3541" s="8"/>
      <c r="T3541" s="8"/>
      <c r="U3541" s="8"/>
    </row>
    <row r="3542" spans="16:21" ht="12.75">
      <c r="P3542" s="8"/>
      <c r="Q3542" s="8"/>
      <c r="R3542" s="8"/>
      <c r="S3542" s="8"/>
      <c r="T3542" s="8"/>
      <c r="U3542" s="8"/>
    </row>
    <row r="3543" spans="16:21" ht="12.75">
      <c r="P3543" s="8"/>
      <c r="Q3543" s="8"/>
      <c r="R3543" s="8"/>
      <c r="S3543" s="8"/>
      <c r="T3543" s="8"/>
      <c r="U3543" s="8"/>
    </row>
    <row r="3544" spans="16:21" ht="12.75">
      <c r="P3544" s="8"/>
      <c r="Q3544" s="8"/>
      <c r="R3544" s="8"/>
      <c r="S3544" s="8"/>
      <c r="T3544" s="8"/>
      <c r="U3544" s="8"/>
    </row>
    <row r="3545" spans="16:21" ht="12.75">
      <c r="P3545" s="8"/>
      <c r="Q3545" s="8"/>
      <c r="R3545" s="8"/>
      <c r="S3545" s="8"/>
      <c r="T3545" s="8"/>
      <c r="U3545" s="8"/>
    </row>
    <row r="3546" spans="16:21" ht="12.75">
      <c r="P3546" s="8"/>
      <c r="Q3546" s="8"/>
      <c r="R3546" s="8"/>
      <c r="S3546" s="8"/>
      <c r="T3546" s="8"/>
      <c r="U3546" s="8"/>
    </row>
    <row r="3547" spans="16:21" ht="12.75">
      <c r="P3547" s="8"/>
      <c r="Q3547" s="8"/>
      <c r="R3547" s="8"/>
      <c r="S3547" s="8"/>
      <c r="T3547" s="8"/>
      <c r="U3547" s="8"/>
    </row>
    <row r="3548" spans="16:21" ht="12.75">
      <c r="P3548" s="8"/>
      <c r="Q3548" s="8"/>
      <c r="R3548" s="8"/>
      <c r="S3548" s="8"/>
      <c r="T3548" s="8"/>
      <c r="U3548" s="8"/>
    </row>
    <row r="3549" spans="16:21" ht="12.75">
      <c r="P3549" s="8"/>
      <c r="Q3549" s="8"/>
      <c r="R3549" s="8"/>
      <c r="S3549" s="8"/>
      <c r="T3549" s="8"/>
      <c r="U3549" s="8"/>
    </row>
    <row r="3550" spans="16:21" ht="12.75">
      <c r="P3550" s="8"/>
      <c r="Q3550" s="8"/>
      <c r="R3550" s="8"/>
      <c r="S3550" s="8"/>
      <c r="T3550" s="8"/>
      <c r="U3550" s="8"/>
    </row>
    <row r="3551" spans="16:21" ht="12.75">
      <c r="P3551" s="8"/>
      <c r="Q3551" s="8"/>
      <c r="R3551" s="8"/>
      <c r="S3551" s="8"/>
      <c r="T3551" s="8"/>
      <c r="U3551" s="8"/>
    </row>
    <row r="3552" spans="16:21" ht="12.75">
      <c r="P3552" s="8"/>
      <c r="Q3552" s="8"/>
      <c r="R3552" s="8"/>
      <c r="S3552" s="8"/>
      <c r="T3552" s="8"/>
      <c r="U3552" s="8"/>
    </row>
    <row r="3553" spans="16:21" ht="12.75">
      <c r="P3553" s="8"/>
      <c r="Q3553" s="8"/>
      <c r="R3553" s="8"/>
      <c r="S3553" s="8"/>
      <c r="T3553" s="8"/>
      <c r="U3553" s="8"/>
    </row>
    <row r="3554" spans="16:21" ht="12.75">
      <c r="P3554" s="8"/>
      <c r="Q3554" s="8"/>
      <c r="R3554" s="8"/>
      <c r="S3554" s="8"/>
      <c r="T3554" s="8"/>
      <c r="U3554" s="8"/>
    </row>
    <row r="3555" spans="16:21" ht="12.75">
      <c r="P3555" s="8"/>
      <c r="Q3555" s="8"/>
      <c r="R3555" s="8"/>
      <c r="S3555" s="8"/>
      <c r="T3555" s="8"/>
      <c r="U3555" s="8"/>
    </row>
    <row r="3556" spans="16:21" ht="12.75">
      <c r="P3556" s="8"/>
      <c r="Q3556" s="8"/>
      <c r="R3556" s="8"/>
      <c r="S3556" s="8"/>
      <c r="T3556" s="8"/>
      <c r="U3556" s="8"/>
    </row>
    <row r="3557" spans="16:21" ht="12.75">
      <c r="P3557" s="8"/>
      <c r="Q3557" s="8"/>
      <c r="R3557" s="8"/>
      <c r="S3557" s="8"/>
      <c r="T3557" s="8"/>
      <c r="U3557" s="8"/>
    </row>
    <row r="3558" spans="16:21" ht="12.75">
      <c r="P3558" s="8"/>
      <c r="Q3558" s="8"/>
      <c r="R3558" s="8"/>
      <c r="S3558" s="8"/>
      <c r="T3558" s="8"/>
      <c r="U3558" s="8"/>
    </row>
    <row r="3559" spans="16:21" ht="12.75">
      <c r="P3559" s="8"/>
      <c r="Q3559" s="8"/>
      <c r="R3559" s="8"/>
      <c r="S3559" s="8"/>
      <c r="T3559" s="8"/>
      <c r="U3559" s="8"/>
    </row>
    <row r="3560" spans="16:21" ht="12.75">
      <c r="P3560" s="8"/>
      <c r="Q3560" s="8"/>
      <c r="R3560" s="8"/>
      <c r="S3560" s="8"/>
      <c r="T3560" s="8"/>
      <c r="U3560" s="8"/>
    </row>
    <row r="3561" spans="16:21" ht="12.75">
      <c r="P3561" s="8"/>
      <c r="Q3561" s="8"/>
      <c r="R3561" s="8"/>
      <c r="S3561" s="8"/>
      <c r="T3561" s="8"/>
      <c r="U3561" s="8"/>
    </row>
    <row r="3562" spans="16:21" ht="12.75">
      <c r="P3562" s="8"/>
      <c r="Q3562" s="8"/>
      <c r="R3562" s="8"/>
      <c r="S3562" s="8"/>
      <c r="T3562" s="8"/>
      <c r="U3562" s="8"/>
    </row>
    <row r="3563" spans="16:21" ht="12.75">
      <c r="P3563" s="8"/>
      <c r="Q3563" s="8"/>
      <c r="R3563" s="8"/>
      <c r="S3563" s="8"/>
      <c r="T3563" s="8"/>
      <c r="U3563" s="8"/>
    </row>
    <row r="3564" spans="16:21" ht="12.75">
      <c r="P3564" s="8"/>
      <c r="Q3564" s="8"/>
      <c r="R3564" s="8"/>
      <c r="S3564" s="8"/>
      <c r="T3564" s="8"/>
      <c r="U3564" s="8"/>
    </row>
    <row r="3565" spans="16:21" ht="12.75">
      <c r="P3565" s="8"/>
      <c r="Q3565" s="8"/>
      <c r="R3565" s="8"/>
      <c r="S3565" s="8"/>
      <c r="T3565" s="8"/>
      <c r="U3565" s="8"/>
    </row>
    <row r="3566" spans="16:21" ht="12.75">
      <c r="P3566" s="8"/>
      <c r="Q3566" s="8"/>
      <c r="R3566" s="8"/>
      <c r="S3566" s="8"/>
      <c r="T3566" s="8"/>
      <c r="U3566" s="8"/>
    </row>
    <row r="3567" spans="16:21" ht="12.75">
      <c r="P3567" s="8"/>
      <c r="Q3567" s="8"/>
      <c r="R3567" s="8"/>
      <c r="S3567" s="8"/>
      <c r="T3567" s="8"/>
      <c r="U3567" s="8"/>
    </row>
    <row r="3568" spans="16:21" ht="12.75">
      <c r="P3568" s="8"/>
      <c r="Q3568" s="8"/>
      <c r="R3568" s="8"/>
      <c r="S3568" s="8"/>
      <c r="T3568" s="8"/>
      <c r="U3568" s="8"/>
    </row>
    <row r="3569" spans="16:21" ht="12.75">
      <c r="P3569" s="8"/>
      <c r="Q3569" s="8"/>
      <c r="R3569" s="8"/>
      <c r="S3569" s="8"/>
      <c r="T3569" s="8"/>
      <c r="U3569" s="8"/>
    </row>
    <row r="3570" spans="16:21" ht="12.75">
      <c r="P3570" s="8"/>
      <c r="Q3570" s="8"/>
      <c r="R3570" s="8"/>
      <c r="S3570" s="8"/>
      <c r="T3570" s="8"/>
      <c r="U3570" s="8"/>
    </row>
    <row r="3571" spans="16:21" ht="12.75">
      <c r="P3571" s="8"/>
      <c r="Q3571" s="8"/>
      <c r="R3571" s="8"/>
      <c r="S3571" s="8"/>
      <c r="T3571" s="8"/>
      <c r="U3571" s="8"/>
    </row>
    <row r="3572" spans="16:21" ht="12.75">
      <c r="P3572" s="8"/>
      <c r="Q3572" s="8"/>
      <c r="R3572" s="8"/>
      <c r="S3572" s="8"/>
      <c r="T3572" s="8"/>
      <c r="U3572" s="8"/>
    </row>
    <row r="3573" spans="16:21" ht="12.75">
      <c r="P3573" s="8"/>
      <c r="Q3573" s="8"/>
      <c r="R3573" s="8"/>
      <c r="S3573" s="8"/>
      <c r="T3573" s="8"/>
      <c r="U3573" s="8"/>
    </row>
    <row r="3574" spans="16:21" ht="12.75">
      <c r="P3574" s="8"/>
      <c r="Q3574" s="8"/>
      <c r="R3574" s="8"/>
      <c r="S3574" s="8"/>
      <c r="T3574" s="8"/>
      <c r="U3574" s="8"/>
    </row>
    <row r="3575" spans="16:21" ht="12.75">
      <c r="P3575" s="8"/>
      <c r="Q3575" s="8"/>
      <c r="R3575" s="8"/>
      <c r="S3575" s="8"/>
      <c r="T3575" s="8"/>
      <c r="U3575" s="8"/>
    </row>
    <row r="3576" spans="16:21" ht="12.75">
      <c r="P3576" s="8"/>
      <c r="Q3576" s="8"/>
      <c r="R3576" s="8"/>
      <c r="S3576" s="8"/>
      <c r="T3576" s="8"/>
      <c r="U3576" s="8"/>
    </row>
    <row r="3577" spans="16:21" ht="12.75">
      <c r="P3577" s="8"/>
      <c r="Q3577" s="8"/>
      <c r="R3577" s="8"/>
      <c r="S3577" s="8"/>
      <c r="T3577" s="8"/>
      <c r="U3577" s="8"/>
    </row>
    <row r="3578" spans="16:21" ht="12.75">
      <c r="P3578" s="8"/>
      <c r="Q3578" s="8"/>
      <c r="R3578" s="8"/>
      <c r="S3578" s="8"/>
      <c r="T3578" s="8"/>
      <c r="U3578" s="8"/>
    </row>
    <row r="3579" spans="16:21" ht="12.75">
      <c r="P3579" s="8"/>
      <c r="Q3579" s="8"/>
      <c r="R3579" s="8"/>
      <c r="S3579" s="8"/>
      <c r="T3579" s="8"/>
      <c r="U3579" s="8"/>
    </row>
    <row r="3580" spans="16:21" ht="12.75">
      <c r="P3580" s="8"/>
      <c r="Q3580" s="8"/>
      <c r="R3580" s="8"/>
      <c r="S3580" s="8"/>
      <c r="T3580" s="8"/>
      <c r="U3580" s="8"/>
    </row>
    <row r="3581" spans="16:21" ht="12.75">
      <c r="P3581" s="8"/>
      <c r="Q3581" s="8"/>
      <c r="R3581" s="8"/>
      <c r="S3581" s="8"/>
      <c r="T3581" s="8"/>
      <c r="U3581" s="8"/>
    </row>
    <row r="3582" spans="16:21" ht="12.75">
      <c r="P3582" s="8"/>
      <c r="Q3582" s="8"/>
      <c r="R3582" s="8"/>
      <c r="S3582" s="8"/>
      <c r="T3582" s="8"/>
      <c r="U3582" s="8"/>
    </row>
    <row r="3583" spans="16:21" ht="12.75">
      <c r="P3583" s="8"/>
      <c r="Q3583" s="8"/>
      <c r="R3583" s="8"/>
      <c r="S3583" s="8"/>
      <c r="T3583" s="8"/>
      <c r="U3583" s="8"/>
    </row>
    <row r="3584" spans="16:21" ht="12.75">
      <c r="P3584" s="8"/>
      <c r="Q3584" s="8"/>
      <c r="R3584" s="8"/>
      <c r="S3584" s="8"/>
      <c r="T3584" s="8"/>
      <c r="U3584" s="8"/>
    </row>
    <row r="3585" spans="16:21" ht="12.75">
      <c r="P3585" s="8"/>
      <c r="Q3585" s="8"/>
      <c r="R3585" s="8"/>
      <c r="S3585" s="8"/>
      <c r="T3585" s="8"/>
      <c r="U3585" s="8"/>
    </row>
    <row r="3586" spans="16:21" ht="12.75">
      <c r="P3586" s="8"/>
      <c r="Q3586" s="8"/>
      <c r="R3586" s="8"/>
      <c r="S3586" s="8"/>
      <c r="T3586" s="8"/>
      <c r="U3586" s="8"/>
    </row>
    <row r="3587" spans="16:21" ht="12.75">
      <c r="P3587" s="8"/>
      <c r="Q3587" s="8"/>
      <c r="R3587" s="8"/>
      <c r="S3587" s="8"/>
      <c r="T3587" s="8"/>
      <c r="U3587" s="8"/>
    </row>
    <row r="3588" spans="16:21" ht="12.75">
      <c r="P3588" s="8"/>
      <c r="Q3588" s="8"/>
      <c r="R3588" s="8"/>
      <c r="S3588" s="8"/>
      <c r="T3588" s="8"/>
      <c r="U3588" s="8"/>
    </row>
    <row r="3589" spans="16:21" ht="12.75">
      <c r="P3589" s="8"/>
      <c r="Q3589" s="8"/>
      <c r="R3589" s="8"/>
      <c r="S3589" s="8"/>
      <c r="T3589" s="8"/>
      <c r="U3589" s="8"/>
    </row>
    <row r="3590" spans="16:21" ht="12.75">
      <c r="P3590" s="8"/>
      <c r="Q3590" s="8"/>
      <c r="R3590" s="8"/>
      <c r="S3590" s="8"/>
      <c r="T3590" s="8"/>
      <c r="U3590" s="8"/>
    </row>
    <row r="3591" spans="16:21" ht="12.75">
      <c r="P3591" s="8"/>
      <c r="Q3591" s="8"/>
      <c r="R3591" s="8"/>
      <c r="S3591" s="8"/>
      <c r="T3591" s="8"/>
      <c r="U3591" s="8"/>
    </row>
    <row r="3592" spans="16:21" ht="12.75">
      <c r="P3592" s="8"/>
      <c r="Q3592" s="8"/>
      <c r="R3592" s="8"/>
      <c r="S3592" s="8"/>
      <c r="T3592" s="8"/>
      <c r="U3592" s="8"/>
    </row>
    <row r="3593" spans="16:21" ht="12.75">
      <c r="P3593" s="8"/>
      <c r="Q3593" s="8"/>
      <c r="R3593" s="8"/>
      <c r="S3593" s="8"/>
      <c r="T3593" s="8"/>
      <c r="U3593" s="8"/>
    </row>
    <row r="3594" spans="16:21" ht="12.75">
      <c r="P3594" s="8"/>
      <c r="Q3594" s="8"/>
      <c r="R3594" s="8"/>
      <c r="S3594" s="8"/>
      <c r="T3594" s="8"/>
      <c r="U3594" s="8"/>
    </row>
    <row r="3595" spans="16:21" ht="12.75">
      <c r="P3595" s="8"/>
      <c r="Q3595" s="8"/>
      <c r="R3595" s="8"/>
      <c r="S3595" s="8"/>
      <c r="T3595" s="8"/>
      <c r="U3595" s="8"/>
    </row>
    <row r="3596" spans="16:21" ht="12.75">
      <c r="P3596" s="8"/>
      <c r="Q3596" s="8"/>
      <c r="R3596" s="8"/>
      <c r="S3596" s="8"/>
      <c r="T3596" s="8"/>
      <c r="U3596" s="8"/>
    </row>
    <row r="3597" spans="16:21" ht="12.75">
      <c r="P3597" s="8"/>
      <c r="Q3597" s="8"/>
      <c r="R3597" s="8"/>
      <c r="S3597" s="8"/>
      <c r="T3597" s="8"/>
      <c r="U3597" s="8"/>
    </row>
    <row r="3598" spans="16:21" ht="12.75">
      <c r="P3598" s="8"/>
      <c r="Q3598" s="8"/>
      <c r="R3598" s="8"/>
      <c r="S3598" s="8"/>
      <c r="T3598" s="8"/>
      <c r="U3598" s="8"/>
    </row>
    <row r="3599" spans="16:21" ht="12.75">
      <c r="P3599" s="8"/>
      <c r="Q3599" s="8"/>
      <c r="R3599" s="8"/>
      <c r="S3599" s="8"/>
      <c r="T3599" s="8"/>
      <c r="U3599" s="8"/>
    </row>
    <row r="3600" spans="16:21" ht="12.75">
      <c r="P3600" s="8"/>
      <c r="Q3600" s="8"/>
      <c r="R3600" s="8"/>
      <c r="S3600" s="8"/>
      <c r="T3600" s="8"/>
      <c r="U3600" s="8"/>
    </row>
    <row r="3601" spans="16:21" ht="12.75">
      <c r="P3601" s="8"/>
      <c r="Q3601" s="8"/>
      <c r="R3601" s="8"/>
      <c r="S3601" s="8"/>
      <c r="T3601" s="8"/>
      <c r="U3601" s="8"/>
    </row>
    <row r="3602" spans="16:21" ht="12.75">
      <c r="P3602" s="8"/>
      <c r="Q3602" s="8"/>
      <c r="R3602" s="8"/>
      <c r="S3602" s="8"/>
      <c r="T3602" s="8"/>
      <c r="U3602" s="8"/>
    </row>
    <row r="3603" spans="16:21" ht="12.75">
      <c r="P3603" s="8"/>
      <c r="Q3603" s="8"/>
      <c r="R3603" s="8"/>
      <c r="S3603" s="8"/>
      <c r="T3603" s="8"/>
      <c r="U3603" s="8"/>
    </row>
    <row r="3604" spans="16:21" ht="12.75">
      <c r="P3604" s="8"/>
      <c r="Q3604" s="8"/>
      <c r="R3604" s="8"/>
      <c r="S3604" s="8"/>
      <c r="T3604" s="8"/>
      <c r="U3604" s="8"/>
    </row>
    <row r="3605" spans="16:21" ht="12.75">
      <c r="P3605" s="8"/>
      <c r="Q3605" s="8"/>
      <c r="R3605" s="8"/>
      <c r="S3605" s="8"/>
      <c r="T3605" s="8"/>
      <c r="U3605" s="8"/>
    </row>
    <row r="3606" spans="16:21" ht="12.75">
      <c r="P3606" s="8"/>
      <c r="Q3606" s="8"/>
      <c r="R3606" s="8"/>
      <c r="S3606" s="8"/>
      <c r="T3606" s="8"/>
      <c r="U3606" s="8"/>
    </row>
    <row r="3607" spans="16:21" ht="12.75">
      <c r="P3607" s="8"/>
      <c r="Q3607" s="8"/>
      <c r="R3607" s="8"/>
      <c r="S3607" s="8"/>
      <c r="T3607" s="8"/>
      <c r="U3607" s="8"/>
    </row>
    <row r="3608" spans="16:21" ht="12.75">
      <c r="P3608" s="8"/>
      <c r="Q3608" s="8"/>
      <c r="R3608" s="8"/>
      <c r="S3608" s="8"/>
      <c r="T3608" s="8"/>
      <c r="U3608" s="8"/>
    </row>
    <row r="3609" spans="16:21" ht="12.75">
      <c r="P3609" s="8"/>
      <c r="Q3609" s="8"/>
      <c r="R3609" s="8"/>
      <c r="S3609" s="8"/>
      <c r="T3609" s="8"/>
      <c r="U3609" s="8"/>
    </row>
    <row r="3610" spans="16:21" ht="12.75">
      <c r="P3610" s="8"/>
      <c r="Q3610" s="8"/>
      <c r="R3610" s="8"/>
      <c r="S3610" s="8"/>
      <c r="T3610" s="8"/>
      <c r="U3610" s="8"/>
    </row>
    <row r="3611" spans="16:21" ht="12.75">
      <c r="P3611" s="8"/>
      <c r="Q3611" s="8"/>
      <c r="R3611" s="8"/>
      <c r="S3611" s="8"/>
      <c r="T3611" s="8"/>
      <c r="U3611" s="8"/>
    </row>
    <row r="3612" spans="16:21" ht="12.75">
      <c r="P3612" s="8"/>
      <c r="Q3612" s="8"/>
      <c r="R3612" s="8"/>
      <c r="S3612" s="8"/>
      <c r="T3612" s="8"/>
      <c r="U3612" s="8"/>
    </row>
    <row r="3613" spans="16:21" ht="12.75">
      <c r="P3613" s="8"/>
      <c r="Q3613" s="8"/>
      <c r="R3613" s="8"/>
      <c r="S3613" s="8"/>
      <c r="T3613" s="8"/>
      <c r="U3613" s="8"/>
    </row>
    <row r="3614" spans="16:21" ht="12.75">
      <c r="P3614" s="8"/>
      <c r="Q3614" s="8"/>
      <c r="R3614" s="8"/>
      <c r="S3614" s="8"/>
      <c r="T3614" s="8"/>
      <c r="U3614" s="8"/>
    </row>
    <row r="3615" spans="16:21" ht="12.75">
      <c r="P3615" s="8"/>
      <c r="Q3615" s="8"/>
      <c r="R3615" s="8"/>
      <c r="S3615" s="8"/>
      <c r="T3615" s="8"/>
      <c r="U3615" s="8"/>
    </row>
    <row r="3616" spans="16:21" ht="12.75">
      <c r="P3616" s="8"/>
      <c r="Q3616" s="8"/>
      <c r="R3616" s="8"/>
      <c r="S3616" s="8"/>
      <c r="T3616" s="8"/>
      <c r="U3616" s="8"/>
    </row>
    <row r="3617" spans="16:21" ht="12.75">
      <c r="P3617" s="8"/>
      <c r="Q3617" s="8"/>
      <c r="R3617" s="8"/>
      <c r="S3617" s="8"/>
      <c r="T3617" s="8"/>
      <c r="U3617" s="8"/>
    </row>
    <row r="3618" spans="16:21" ht="12.75">
      <c r="P3618" s="8"/>
      <c r="Q3618" s="8"/>
      <c r="R3618" s="8"/>
      <c r="S3618" s="8"/>
      <c r="T3618" s="8"/>
      <c r="U3618" s="8"/>
    </row>
    <row r="3619" spans="16:21" ht="12.75">
      <c r="P3619" s="8"/>
      <c r="Q3619" s="8"/>
      <c r="R3619" s="8"/>
      <c r="S3619" s="8"/>
      <c r="T3619" s="8"/>
      <c r="U3619" s="8"/>
    </row>
    <row r="3620" spans="16:21" ht="12.75">
      <c r="P3620" s="8"/>
      <c r="Q3620" s="8"/>
      <c r="R3620" s="8"/>
      <c r="S3620" s="8"/>
      <c r="T3620" s="8"/>
      <c r="U3620" s="8"/>
    </row>
    <row r="3621" spans="16:21" ht="12.75">
      <c r="P3621" s="8"/>
      <c r="Q3621" s="8"/>
      <c r="R3621" s="8"/>
      <c r="S3621" s="8"/>
      <c r="T3621" s="8"/>
      <c r="U3621" s="8"/>
    </row>
    <row r="3622" spans="16:21" ht="12.75">
      <c r="P3622" s="8"/>
      <c r="Q3622" s="8"/>
      <c r="R3622" s="8"/>
      <c r="S3622" s="8"/>
      <c r="T3622" s="8"/>
      <c r="U3622" s="8"/>
    </row>
    <row r="3623" spans="16:21" ht="12.75">
      <c r="P3623" s="8"/>
      <c r="Q3623" s="8"/>
      <c r="R3623" s="8"/>
      <c r="S3623" s="8"/>
      <c r="T3623" s="8"/>
      <c r="U3623" s="8"/>
    </row>
    <row r="3624" spans="16:21" ht="12.75">
      <c r="P3624" s="8"/>
      <c r="Q3624" s="8"/>
      <c r="R3624" s="8"/>
      <c r="S3624" s="8"/>
      <c r="T3624" s="8"/>
      <c r="U3624" s="8"/>
    </row>
    <row r="3625" spans="16:21" ht="12.75">
      <c r="P3625" s="8"/>
      <c r="Q3625" s="8"/>
      <c r="R3625" s="8"/>
      <c r="S3625" s="8"/>
      <c r="T3625" s="8"/>
      <c r="U3625" s="8"/>
    </row>
    <row r="3626" spans="16:21" ht="12.75">
      <c r="P3626" s="8"/>
      <c r="Q3626" s="8"/>
      <c r="R3626" s="8"/>
      <c r="S3626" s="8"/>
      <c r="T3626" s="8"/>
      <c r="U3626" s="8"/>
    </row>
    <row r="3627" spans="16:21" ht="12.75">
      <c r="P3627" s="8"/>
      <c r="Q3627" s="8"/>
      <c r="R3627" s="8"/>
      <c r="S3627" s="8"/>
      <c r="T3627" s="8"/>
      <c r="U3627" s="8"/>
    </row>
    <row r="3628" spans="16:21" ht="12.75">
      <c r="P3628" s="8"/>
      <c r="Q3628" s="8"/>
      <c r="R3628" s="8"/>
      <c r="S3628" s="8"/>
      <c r="T3628" s="8"/>
      <c r="U3628" s="8"/>
    </row>
    <row r="3629" spans="16:21" ht="12.75">
      <c r="P3629" s="8"/>
      <c r="Q3629" s="8"/>
      <c r="R3629" s="8"/>
      <c r="S3629" s="8"/>
      <c r="T3629" s="8"/>
      <c r="U3629" s="8"/>
    </row>
    <row r="3630" spans="16:21" ht="12.75">
      <c r="P3630" s="8"/>
      <c r="Q3630" s="8"/>
      <c r="R3630" s="8"/>
      <c r="S3630" s="8"/>
      <c r="T3630" s="8"/>
      <c r="U3630" s="8"/>
    </row>
    <row r="3631" spans="16:21" ht="12.75">
      <c r="P3631" s="8"/>
      <c r="Q3631" s="8"/>
      <c r="R3631" s="8"/>
      <c r="S3631" s="8"/>
      <c r="T3631" s="8"/>
      <c r="U3631" s="8"/>
    </row>
    <row r="3632" spans="16:21" ht="12.75">
      <c r="P3632" s="8"/>
      <c r="Q3632" s="8"/>
      <c r="R3632" s="8"/>
      <c r="S3632" s="8"/>
      <c r="T3632" s="8"/>
      <c r="U3632" s="8"/>
    </row>
    <row r="3633" spans="16:21" ht="12.75">
      <c r="P3633" s="8"/>
      <c r="Q3633" s="8"/>
      <c r="R3633" s="8"/>
      <c r="S3633" s="8"/>
      <c r="T3633" s="8"/>
      <c r="U3633" s="8"/>
    </row>
    <row r="3634" spans="16:21" ht="12.75">
      <c r="P3634" s="8"/>
      <c r="Q3634" s="8"/>
      <c r="R3634" s="8"/>
      <c r="S3634" s="8"/>
      <c r="T3634" s="8"/>
      <c r="U3634" s="8"/>
    </row>
    <row r="3635" spans="16:21" ht="12.75">
      <c r="P3635" s="8"/>
      <c r="Q3635" s="8"/>
      <c r="R3635" s="8"/>
      <c r="S3635" s="8"/>
      <c r="T3635" s="8"/>
      <c r="U3635" s="8"/>
    </row>
    <row r="3636" spans="16:21" ht="12.75">
      <c r="P3636" s="8"/>
      <c r="Q3636" s="8"/>
      <c r="R3636" s="8"/>
      <c r="S3636" s="8"/>
      <c r="T3636" s="8"/>
      <c r="U3636" s="8"/>
    </row>
    <row r="3637" spans="16:21" ht="12.75">
      <c r="P3637" s="8"/>
      <c r="Q3637" s="8"/>
      <c r="R3637" s="8"/>
      <c r="S3637" s="8"/>
      <c r="T3637" s="8"/>
      <c r="U3637" s="8"/>
    </row>
    <row r="3638" spans="16:21" ht="12.75">
      <c r="P3638" s="8"/>
      <c r="Q3638" s="8"/>
      <c r="R3638" s="8"/>
      <c r="S3638" s="8"/>
      <c r="T3638" s="8"/>
      <c r="U3638" s="8"/>
    </row>
    <row r="3639" spans="16:21" ht="12.75">
      <c r="P3639" s="8"/>
      <c r="Q3639" s="8"/>
      <c r="R3639" s="8"/>
      <c r="S3639" s="8"/>
      <c r="T3639" s="8"/>
      <c r="U3639" s="8"/>
    </row>
    <row r="3640" spans="16:21" ht="12.75">
      <c r="P3640" s="8"/>
      <c r="Q3640" s="8"/>
      <c r="R3640" s="8"/>
      <c r="S3640" s="8"/>
      <c r="T3640" s="8"/>
      <c r="U3640" s="8"/>
    </row>
    <row r="3641" spans="16:21" ht="12.75">
      <c r="P3641" s="8"/>
      <c r="Q3641" s="8"/>
      <c r="R3641" s="8"/>
      <c r="S3641" s="8"/>
      <c r="T3641" s="8"/>
      <c r="U3641" s="8"/>
    </row>
    <row r="3642" spans="16:21" ht="12.75">
      <c r="P3642" s="8"/>
      <c r="Q3642" s="8"/>
      <c r="R3642" s="8"/>
      <c r="S3642" s="8"/>
      <c r="T3642" s="8"/>
      <c r="U3642" s="8"/>
    </row>
    <row r="3643" spans="16:21" ht="12.75">
      <c r="P3643" s="8"/>
      <c r="Q3643" s="8"/>
      <c r="R3643" s="8"/>
      <c r="S3643" s="8"/>
      <c r="T3643" s="8"/>
      <c r="U3643" s="8"/>
    </row>
    <row r="3644" spans="16:21" ht="12.75">
      <c r="P3644" s="8"/>
      <c r="Q3644" s="8"/>
      <c r="R3644" s="8"/>
      <c r="S3644" s="8"/>
      <c r="T3644" s="8"/>
      <c r="U3644" s="8"/>
    </row>
    <row r="3645" spans="16:21" ht="12.75">
      <c r="P3645" s="8"/>
      <c r="Q3645" s="8"/>
      <c r="R3645" s="8"/>
      <c r="S3645" s="8"/>
      <c r="T3645" s="8"/>
      <c r="U3645" s="8"/>
    </row>
    <row r="3646" spans="16:21" ht="12.75">
      <c r="P3646" s="8"/>
      <c r="Q3646" s="8"/>
      <c r="R3646" s="8"/>
      <c r="S3646" s="8"/>
      <c r="T3646" s="8"/>
      <c r="U3646" s="8"/>
    </row>
    <row r="3647" spans="16:21" ht="12.75">
      <c r="P3647" s="8"/>
      <c r="Q3647" s="8"/>
      <c r="R3647" s="8"/>
      <c r="S3647" s="8"/>
      <c r="T3647" s="8"/>
      <c r="U3647" s="8"/>
    </row>
    <row r="3648" spans="16:21" ht="12.75">
      <c r="P3648" s="8"/>
      <c r="Q3648" s="8"/>
      <c r="R3648" s="8"/>
      <c r="S3648" s="8"/>
      <c r="T3648" s="8"/>
      <c r="U3648" s="8"/>
    </row>
    <row r="3649" spans="16:21" ht="12.75">
      <c r="P3649" s="8"/>
      <c r="Q3649" s="8"/>
      <c r="R3649" s="8"/>
      <c r="S3649" s="8"/>
      <c r="T3649" s="8"/>
      <c r="U3649" s="8"/>
    </row>
    <row r="3650" spans="16:21" ht="12.75">
      <c r="P3650" s="8"/>
      <c r="Q3650" s="8"/>
      <c r="R3650" s="8"/>
      <c r="S3650" s="8"/>
      <c r="T3650" s="8"/>
      <c r="U3650" s="8"/>
    </row>
    <row r="3651" spans="16:21" ht="12.75">
      <c r="P3651" s="8"/>
      <c r="Q3651" s="8"/>
      <c r="R3651" s="8"/>
      <c r="S3651" s="8"/>
      <c r="T3651" s="8"/>
      <c r="U3651" s="8"/>
    </row>
    <row r="3652" spans="16:21" ht="12.75">
      <c r="P3652" s="8"/>
      <c r="Q3652" s="8"/>
      <c r="R3652" s="8"/>
      <c r="S3652" s="8"/>
      <c r="T3652" s="8"/>
      <c r="U3652" s="8"/>
    </row>
    <row r="3653" spans="16:21" ht="12.75">
      <c r="P3653" s="8"/>
      <c r="Q3653" s="8"/>
      <c r="R3653" s="8"/>
      <c r="S3653" s="8"/>
      <c r="T3653" s="8"/>
      <c r="U3653" s="8"/>
    </row>
    <row r="3654" spans="16:21" ht="12.75">
      <c r="P3654" s="8"/>
      <c r="Q3654" s="8"/>
      <c r="R3654" s="8"/>
      <c r="S3654" s="8"/>
      <c r="T3654" s="8"/>
      <c r="U3654" s="8"/>
    </row>
    <row r="3655" spans="16:21" ht="12.75">
      <c r="P3655" s="8"/>
      <c r="Q3655" s="8"/>
      <c r="R3655" s="8"/>
      <c r="S3655" s="8"/>
      <c r="T3655" s="8"/>
      <c r="U3655" s="8"/>
    </row>
    <row r="3656" spans="16:21" ht="12.75">
      <c r="P3656" s="8"/>
      <c r="Q3656" s="8"/>
      <c r="R3656" s="8"/>
      <c r="S3656" s="8"/>
      <c r="T3656" s="8"/>
      <c r="U3656" s="8"/>
    </row>
    <row r="3657" spans="16:21" ht="12.75">
      <c r="P3657" s="8"/>
      <c r="Q3657" s="8"/>
      <c r="R3657" s="8"/>
      <c r="S3657" s="8"/>
      <c r="T3657" s="8"/>
      <c r="U3657" s="8"/>
    </row>
    <row r="3658" spans="16:21" ht="12.75">
      <c r="P3658" s="8"/>
      <c r="Q3658" s="8"/>
      <c r="R3658" s="8"/>
      <c r="S3658" s="8"/>
      <c r="T3658" s="8"/>
      <c r="U3658" s="8"/>
    </row>
    <row r="3659" spans="16:21" ht="12.75">
      <c r="P3659" s="8"/>
      <c r="Q3659" s="8"/>
      <c r="R3659" s="8"/>
      <c r="S3659" s="8"/>
      <c r="T3659" s="8"/>
      <c r="U3659" s="8"/>
    </row>
    <row r="3660" spans="16:21" ht="12.75">
      <c r="P3660" s="8"/>
      <c r="Q3660" s="8"/>
      <c r="R3660" s="8"/>
      <c r="S3660" s="8"/>
      <c r="T3660" s="8"/>
      <c r="U3660" s="8"/>
    </row>
    <row r="3661" spans="16:21" ht="12.75">
      <c r="P3661" s="8"/>
      <c r="Q3661" s="8"/>
      <c r="R3661" s="8"/>
      <c r="S3661" s="8"/>
      <c r="T3661" s="8"/>
      <c r="U3661" s="8"/>
    </row>
    <row r="3662" spans="16:21" ht="12.75">
      <c r="P3662" s="8"/>
      <c r="Q3662" s="8"/>
      <c r="R3662" s="8"/>
      <c r="S3662" s="8"/>
      <c r="T3662" s="8"/>
      <c r="U3662" s="8"/>
    </row>
    <row r="3663" spans="16:21" ht="12.75">
      <c r="P3663" s="8"/>
      <c r="Q3663" s="8"/>
      <c r="R3663" s="8"/>
      <c r="S3663" s="8"/>
      <c r="T3663" s="8"/>
      <c r="U3663" s="8"/>
    </row>
    <row r="3664" spans="16:21" ht="12.75">
      <c r="P3664" s="8"/>
      <c r="Q3664" s="8"/>
      <c r="R3664" s="8"/>
      <c r="S3664" s="8"/>
      <c r="T3664" s="8"/>
      <c r="U3664" s="8"/>
    </row>
    <row r="3665" spans="16:21" ht="12.75">
      <c r="P3665" s="8"/>
      <c r="Q3665" s="8"/>
      <c r="R3665" s="8"/>
      <c r="S3665" s="8"/>
      <c r="T3665" s="8"/>
      <c r="U3665" s="8"/>
    </row>
    <row r="3666" spans="16:21" ht="12.75">
      <c r="P3666" s="8"/>
      <c r="Q3666" s="8"/>
      <c r="R3666" s="8"/>
      <c r="S3666" s="8"/>
      <c r="T3666" s="8"/>
      <c r="U3666" s="8"/>
    </row>
    <row r="3667" spans="16:21" ht="12.75">
      <c r="P3667" s="8"/>
      <c r="Q3667" s="8"/>
      <c r="R3667" s="8"/>
      <c r="S3667" s="8"/>
      <c r="T3667" s="8"/>
      <c r="U3667" s="8"/>
    </row>
    <row r="3668" spans="16:21" ht="12.75">
      <c r="P3668" s="8"/>
      <c r="Q3668" s="8"/>
      <c r="R3668" s="8"/>
      <c r="S3668" s="8"/>
      <c r="T3668" s="8"/>
      <c r="U3668" s="8"/>
    </row>
    <row r="3669" spans="16:21" ht="12.75">
      <c r="P3669" s="8"/>
      <c r="Q3669" s="8"/>
      <c r="R3669" s="8"/>
      <c r="S3669" s="8"/>
      <c r="T3669" s="8"/>
      <c r="U3669" s="8"/>
    </row>
    <row r="3670" spans="16:21" ht="12.75">
      <c r="P3670" s="8"/>
      <c r="Q3670" s="8"/>
      <c r="R3670" s="8"/>
      <c r="S3670" s="8"/>
      <c r="T3670" s="8"/>
      <c r="U3670" s="8"/>
    </row>
    <row r="3671" spans="16:21" ht="12.75">
      <c r="P3671" s="8"/>
      <c r="Q3671" s="8"/>
      <c r="R3671" s="8"/>
      <c r="S3671" s="8"/>
      <c r="T3671" s="8"/>
      <c r="U3671" s="8"/>
    </row>
    <row r="3672" spans="16:21" ht="12.75">
      <c r="P3672" s="8"/>
      <c r="Q3672" s="8"/>
      <c r="R3672" s="8"/>
      <c r="S3672" s="8"/>
      <c r="T3672" s="8"/>
      <c r="U3672" s="8"/>
    </row>
    <row r="3673" spans="16:21" ht="12.75">
      <c r="P3673" s="8"/>
      <c r="Q3673" s="8"/>
      <c r="R3673" s="8"/>
      <c r="S3673" s="8"/>
      <c r="T3673" s="8"/>
      <c r="U3673" s="8"/>
    </row>
    <row r="3674" spans="16:21" ht="12.75">
      <c r="P3674" s="8"/>
      <c r="Q3674" s="8"/>
      <c r="R3674" s="8"/>
      <c r="S3674" s="8"/>
      <c r="T3674" s="8"/>
      <c r="U3674" s="8"/>
    </row>
    <row r="3675" spans="16:21" ht="12.75">
      <c r="P3675" s="8"/>
      <c r="Q3675" s="8"/>
      <c r="R3675" s="8"/>
      <c r="S3675" s="8"/>
      <c r="T3675" s="8"/>
      <c r="U3675" s="8"/>
    </row>
    <row r="3676" spans="16:21" ht="12.75">
      <c r="P3676" s="8"/>
      <c r="Q3676" s="8"/>
      <c r="R3676" s="8"/>
      <c r="S3676" s="8"/>
      <c r="T3676" s="8"/>
      <c r="U3676" s="8"/>
    </row>
    <row r="3677" spans="16:21" ht="12.75">
      <c r="P3677" s="8"/>
      <c r="Q3677" s="8"/>
      <c r="R3677" s="8"/>
      <c r="S3677" s="8"/>
      <c r="T3677" s="8"/>
      <c r="U3677" s="8"/>
    </row>
    <row r="3678" spans="16:21" ht="12.75">
      <c r="P3678" s="8"/>
      <c r="Q3678" s="8"/>
      <c r="R3678" s="8"/>
      <c r="S3678" s="8"/>
      <c r="T3678" s="8"/>
      <c r="U3678" s="8"/>
    </row>
    <row r="3679" spans="16:21" ht="12.75">
      <c r="P3679" s="8"/>
      <c r="Q3679" s="8"/>
      <c r="R3679" s="8"/>
      <c r="S3679" s="8"/>
      <c r="T3679" s="8"/>
      <c r="U3679" s="8"/>
    </row>
    <row r="3680" spans="16:21" ht="12.75">
      <c r="P3680" s="8"/>
      <c r="Q3680" s="8"/>
      <c r="R3680" s="8"/>
      <c r="S3680" s="8"/>
      <c r="T3680" s="8"/>
      <c r="U3680" s="8"/>
    </row>
    <row r="3681" spans="16:21" ht="12.75">
      <c r="P3681" s="8"/>
      <c r="Q3681" s="8"/>
      <c r="R3681" s="8"/>
      <c r="S3681" s="8"/>
      <c r="T3681" s="8"/>
      <c r="U3681" s="8"/>
    </row>
    <row r="3682" spans="16:21" ht="12.75">
      <c r="P3682" s="8"/>
      <c r="Q3682" s="8"/>
      <c r="R3682" s="8"/>
      <c r="S3682" s="8"/>
      <c r="T3682" s="8"/>
      <c r="U3682" s="8"/>
    </row>
    <row r="3683" spans="16:21" ht="12.75">
      <c r="P3683" s="8"/>
      <c r="Q3683" s="8"/>
      <c r="R3683" s="8"/>
      <c r="S3683" s="8"/>
      <c r="T3683" s="8"/>
      <c r="U3683" s="8"/>
    </row>
    <row r="3684" spans="16:21" ht="12.75">
      <c r="P3684" s="8"/>
      <c r="Q3684" s="8"/>
      <c r="R3684" s="8"/>
      <c r="S3684" s="8"/>
      <c r="T3684" s="8"/>
      <c r="U3684" s="8"/>
    </row>
    <row r="3685" spans="16:21" ht="12.75">
      <c r="P3685" s="8"/>
      <c r="Q3685" s="8"/>
      <c r="R3685" s="8"/>
      <c r="S3685" s="8"/>
      <c r="T3685" s="8"/>
      <c r="U3685" s="8"/>
    </row>
    <row r="3686" spans="16:21" ht="12.75">
      <c r="P3686" s="8"/>
      <c r="Q3686" s="8"/>
      <c r="R3686" s="8"/>
      <c r="S3686" s="8"/>
      <c r="T3686" s="8"/>
      <c r="U3686" s="8"/>
    </row>
    <row r="3687" spans="16:21" ht="12.75">
      <c r="P3687" s="8"/>
      <c r="Q3687" s="8"/>
      <c r="R3687" s="8"/>
      <c r="S3687" s="8"/>
      <c r="T3687" s="8"/>
      <c r="U3687" s="8"/>
    </row>
    <row r="3688" spans="16:21" ht="12.75">
      <c r="P3688" s="8"/>
      <c r="Q3688" s="8"/>
      <c r="R3688" s="8"/>
      <c r="S3688" s="8"/>
      <c r="T3688" s="8"/>
      <c r="U3688" s="8"/>
    </row>
    <row r="3689" spans="16:21" ht="12.75">
      <c r="P3689" s="8"/>
      <c r="Q3689" s="8"/>
      <c r="R3689" s="8"/>
      <c r="S3689" s="8"/>
      <c r="T3689" s="8"/>
      <c r="U3689" s="8"/>
    </row>
    <row r="3690" spans="16:21" ht="12.75">
      <c r="P3690" s="8"/>
      <c r="Q3690" s="8"/>
      <c r="R3690" s="8"/>
      <c r="S3690" s="8"/>
      <c r="T3690" s="8"/>
      <c r="U3690" s="8"/>
    </row>
    <row r="3691" spans="16:21" ht="12.75">
      <c r="P3691" s="8"/>
      <c r="Q3691" s="8"/>
      <c r="R3691" s="8"/>
      <c r="S3691" s="8"/>
      <c r="T3691" s="8"/>
      <c r="U3691" s="8"/>
    </row>
    <row r="3692" spans="16:21" ht="12.75">
      <c r="P3692" s="8"/>
      <c r="Q3692" s="8"/>
      <c r="R3692" s="8"/>
      <c r="S3692" s="8"/>
      <c r="T3692" s="8"/>
      <c r="U3692" s="8"/>
    </row>
    <row r="3693" spans="16:21" ht="12.75">
      <c r="P3693" s="8"/>
      <c r="Q3693" s="8"/>
      <c r="R3693" s="8"/>
      <c r="S3693" s="8"/>
      <c r="T3693" s="8"/>
      <c r="U3693" s="8"/>
    </row>
    <row r="3694" spans="16:21" ht="12.75">
      <c r="P3694" s="8"/>
      <c r="Q3694" s="8"/>
      <c r="R3694" s="8"/>
      <c r="S3694" s="8"/>
      <c r="T3694" s="8"/>
      <c r="U3694" s="8"/>
    </row>
    <row r="3695" spans="16:21" ht="12.75">
      <c r="P3695" s="8"/>
      <c r="Q3695" s="8"/>
      <c r="R3695" s="8"/>
      <c r="S3695" s="8"/>
      <c r="T3695" s="8"/>
      <c r="U3695" s="8"/>
    </row>
    <row r="3696" spans="16:21" ht="12.75">
      <c r="P3696" s="8"/>
      <c r="Q3696" s="8"/>
      <c r="R3696" s="8"/>
      <c r="S3696" s="8"/>
      <c r="T3696" s="8"/>
      <c r="U3696" s="8"/>
    </row>
    <row r="3697" spans="16:21" ht="12.75">
      <c r="P3697" s="8"/>
      <c r="Q3697" s="8"/>
      <c r="R3697" s="8"/>
      <c r="S3697" s="8"/>
      <c r="T3697" s="8"/>
      <c r="U3697" s="8"/>
    </row>
    <row r="3698" spans="16:21" ht="12.75">
      <c r="P3698" s="8"/>
      <c r="Q3698" s="8"/>
      <c r="R3698" s="8"/>
      <c r="S3698" s="8"/>
      <c r="T3698" s="8"/>
      <c r="U3698" s="8"/>
    </row>
    <row r="3699" spans="16:21" ht="12.75">
      <c r="P3699" s="8"/>
      <c r="Q3699" s="8"/>
      <c r="R3699" s="8"/>
      <c r="S3699" s="8"/>
      <c r="T3699" s="8"/>
      <c r="U3699" s="8"/>
    </row>
    <row r="3700" spans="16:21" ht="12.75">
      <c r="P3700" s="8"/>
      <c r="Q3700" s="8"/>
      <c r="R3700" s="8"/>
      <c r="S3700" s="8"/>
      <c r="T3700" s="8"/>
      <c r="U3700" s="8"/>
    </row>
    <row r="3701" spans="16:21" ht="12.75">
      <c r="P3701" s="8"/>
      <c r="Q3701" s="8"/>
      <c r="R3701" s="8"/>
      <c r="S3701" s="8"/>
      <c r="T3701" s="8"/>
      <c r="U3701" s="8"/>
    </row>
    <row r="3702" spans="16:21" ht="12.75">
      <c r="P3702" s="8"/>
      <c r="Q3702" s="8"/>
      <c r="R3702" s="8"/>
      <c r="S3702" s="8"/>
      <c r="T3702" s="8"/>
      <c r="U3702" s="8"/>
    </row>
    <row r="3703" spans="16:21" ht="12.75">
      <c r="P3703" s="8"/>
      <c r="Q3703" s="8"/>
      <c r="R3703" s="8"/>
      <c r="S3703" s="8"/>
      <c r="T3703" s="8"/>
      <c r="U3703" s="8"/>
    </row>
    <row r="3704" spans="16:21" ht="12.75">
      <c r="P3704" s="8"/>
      <c r="Q3704" s="8"/>
      <c r="R3704" s="8"/>
      <c r="S3704" s="8"/>
      <c r="T3704" s="8"/>
      <c r="U3704" s="8"/>
    </row>
    <row r="3705" spans="16:21" ht="12.75">
      <c r="P3705" s="8"/>
      <c r="Q3705" s="8"/>
      <c r="R3705" s="8"/>
      <c r="S3705" s="8"/>
      <c r="T3705" s="8"/>
      <c r="U3705" s="8"/>
    </row>
    <row r="3706" spans="16:21" ht="12.75">
      <c r="P3706" s="8"/>
      <c r="Q3706" s="8"/>
      <c r="R3706" s="8"/>
      <c r="S3706" s="8"/>
      <c r="T3706" s="8"/>
      <c r="U3706" s="8"/>
    </row>
    <row r="3707" spans="16:21" ht="12.75">
      <c r="P3707" s="8"/>
      <c r="Q3707" s="8"/>
      <c r="R3707" s="8"/>
      <c r="S3707" s="8"/>
      <c r="T3707" s="8"/>
      <c r="U3707" s="8"/>
    </row>
    <row r="3708" spans="16:21" ht="12.75">
      <c r="P3708" s="8"/>
      <c r="Q3708" s="8"/>
      <c r="R3708" s="8"/>
      <c r="S3708" s="8"/>
      <c r="T3708" s="8"/>
      <c r="U3708" s="8"/>
    </row>
    <row r="3709" spans="16:21" ht="12.75">
      <c r="P3709" s="8"/>
      <c r="Q3709" s="8"/>
      <c r="R3709" s="8"/>
      <c r="S3709" s="8"/>
      <c r="T3709" s="8"/>
      <c r="U3709" s="8"/>
    </row>
    <row r="3710" spans="16:21" ht="12.75">
      <c r="P3710" s="8"/>
      <c r="Q3710" s="8"/>
      <c r="R3710" s="8"/>
      <c r="S3710" s="8"/>
      <c r="T3710" s="8"/>
      <c r="U3710" s="8"/>
    </row>
    <row r="3711" spans="16:21" ht="12.75">
      <c r="P3711" s="8"/>
      <c r="Q3711" s="8"/>
      <c r="R3711" s="8"/>
      <c r="S3711" s="8"/>
      <c r="T3711" s="8"/>
      <c r="U3711" s="8"/>
    </row>
    <row r="3712" spans="16:21" ht="12.75">
      <c r="P3712" s="8"/>
      <c r="Q3712" s="8"/>
      <c r="R3712" s="8"/>
      <c r="S3712" s="8"/>
      <c r="T3712" s="8"/>
      <c r="U3712" s="8"/>
    </row>
    <row r="3713" spans="16:21" ht="12.75">
      <c r="P3713" s="8"/>
      <c r="Q3713" s="8"/>
      <c r="R3713" s="8"/>
      <c r="S3713" s="8"/>
      <c r="T3713" s="8"/>
      <c r="U3713" s="8"/>
    </row>
    <row r="3714" spans="16:21" ht="12.75">
      <c r="P3714" s="8"/>
      <c r="Q3714" s="8"/>
      <c r="R3714" s="8"/>
      <c r="S3714" s="8"/>
      <c r="T3714" s="8"/>
      <c r="U3714" s="8"/>
    </row>
    <row r="3715" spans="16:21" ht="12.75">
      <c r="P3715" s="8"/>
      <c r="Q3715" s="8"/>
      <c r="R3715" s="8"/>
      <c r="S3715" s="8"/>
      <c r="T3715" s="8"/>
      <c r="U3715" s="8"/>
    </row>
    <row r="3716" spans="16:21" ht="12.75">
      <c r="P3716" s="8"/>
      <c r="Q3716" s="8"/>
      <c r="R3716" s="8"/>
      <c r="S3716" s="8"/>
      <c r="T3716" s="8"/>
      <c r="U3716" s="8"/>
    </row>
    <row r="3717" spans="16:21" ht="12.75">
      <c r="P3717" s="8"/>
      <c r="Q3717" s="8"/>
      <c r="R3717" s="8"/>
      <c r="S3717" s="8"/>
      <c r="T3717" s="8"/>
      <c r="U3717" s="8"/>
    </row>
    <row r="3718" spans="16:21" ht="12.75">
      <c r="P3718" s="8"/>
      <c r="Q3718" s="8"/>
      <c r="R3718" s="8"/>
      <c r="S3718" s="8"/>
      <c r="T3718" s="8"/>
      <c r="U3718" s="8"/>
    </row>
    <row r="3719" spans="16:21" ht="12.75">
      <c r="P3719" s="8"/>
      <c r="Q3719" s="8"/>
      <c r="R3719" s="8"/>
      <c r="S3719" s="8"/>
      <c r="T3719" s="8"/>
      <c r="U3719" s="8"/>
    </row>
    <row r="3720" spans="16:21" ht="12.75">
      <c r="P3720" s="8"/>
      <c r="Q3720" s="8"/>
      <c r="R3720" s="8"/>
      <c r="S3720" s="8"/>
      <c r="T3720" s="8"/>
      <c r="U3720" s="8"/>
    </row>
    <row r="3721" spans="16:21" ht="12.75">
      <c r="P3721" s="8"/>
      <c r="Q3721" s="8"/>
      <c r="R3721" s="8"/>
      <c r="S3721" s="8"/>
      <c r="T3721" s="8"/>
      <c r="U3721" s="8"/>
    </row>
    <row r="3722" spans="16:21" ht="12.75">
      <c r="P3722" s="8"/>
      <c r="Q3722" s="8"/>
      <c r="R3722" s="8"/>
      <c r="S3722" s="8"/>
      <c r="T3722" s="8"/>
      <c r="U3722" s="8"/>
    </row>
    <row r="3723" spans="16:21" ht="12.75">
      <c r="P3723" s="8"/>
      <c r="Q3723" s="8"/>
      <c r="R3723" s="8"/>
      <c r="S3723" s="8"/>
      <c r="T3723" s="8"/>
      <c r="U3723" s="8"/>
    </row>
    <row r="3724" spans="16:21" ht="12.75">
      <c r="P3724" s="8"/>
      <c r="Q3724" s="8"/>
      <c r="R3724" s="8"/>
      <c r="S3724" s="8"/>
      <c r="T3724" s="8"/>
      <c r="U3724" s="8"/>
    </row>
    <row r="3725" spans="16:21" ht="12.75">
      <c r="P3725" s="8"/>
      <c r="Q3725" s="8"/>
      <c r="R3725" s="8"/>
      <c r="S3725" s="8"/>
      <c r="T3725" s="8"/>
      <c r="U3725" s="8"/>
    </row>
    <row r="3726" spans="16:21" ht="12.75">
      <c r="P3726" s="8"/>
      <c r="Q3726" s="8"/>
      <c r="R3726" s="8"/>
      <c r="S3726" s="8"/>
      <c r="T3726" s="8"/>
      <c r="U3726" s="8"/>
    </row>
    <row r="3727" spans="16:21" ht="12.75">
      <c r="P3727" s="8"/>
      <c r="Q3727" s="8"/>
      <c r="R3727" s="8"/>
      <c r="S3727" s="8"/>
      <c r="T3727" s="8"/>
      <c r="U3727" s="8"/>
    </row>
    <row r="3728" spans="16:21" ht="12.75">
      <c r="P3728" s="8"/>
      <c r="Q3728" s="8"/>
      <c r="R3728" s="8"/>
      <c r="S3728" s="8"/>
      <c r="T3728" s="8"/>
      <c r="U3728" s="8"/>
    </row>
    <row r="3729" spans="16:21" ht="12.75">
      <c r="P3729" s="8"/>
      <c r="Q3729" s="8"/>
      <c r="R3729" s="8"/>
      <c r="S3729" s="8"/>
      <c r="T3729" s="8"/>
      <c r="U3729" s="8"/>
    </row>
    <row r="3730" spans="16:21" ht="12.75">
      <c r="P3730" s="8"/>
      <c r="Q3730" s="8"/>
      <c r="R3730" s="8"/>
      <c r="S3730" s="8"/>
      <c r="T3730" s="8"/>
      <c r="U3730" s="8"/>
    </row>
    <row r="3731" spans="16:21" ht="12.75">
      <c r="P3731" s="8"/>
      <c r="Q3731" s="8"/>
      <c r="R3731" s="8"/>
      <c r="S3731" s="8"/>
      <c r="T3731" s="8"/>
      <c r="U3731" s="8"/>
    </row>
    <row r="3732" spans="16:21" ht="12.75">
      <c r="P3732" s="8"/>
      <c r="Q3732" s="8"/>
      <c r="R3732" s="8"/>
      <c r="S3732" s="8"/>
      <c r="T3732" s="8"/>
      <c r="U3732" s="8"/>
    </row>
    <row r="3733" spans="16:21" ht="12.75">
      <c r="P3733" s="8"/>
      <c r="Q3733" s="8"/>
      <c r="R3733" s="8"/>
      <c r="S3733" s="8"/>
      <c r="T3733" s="8"/>
      <c r="U3733" s="8"/>
    </row>
    <row r="3734" spans="16:21" ht="12.75">
      <c r="P3734" s="8"/>
      <c r="Q3734" s="8"/>
      <c r="R3734" s="8"/>
      <c r="S3734" s="8"/>
      <c r="T3734" s="8"/>
      <c r="U3734" s="8"/>
    </row>
    <row r="3735" spans="16:21" ht="12.75">
      <c r="P3735" s="8"/>
      <c r="Q3735" s="8"/>
      <c r="R3735" s="8"/>
      <c r="S3735" s="8"/>
      <c r="T3735" s="8"/>
      <c r="U3735" s="8"/>
    </row>
    <row r="3736" spans="16:21" ht="12.75">
      <c r="P3736" s="8"/>
      <c r="Q3736" s="8"/>
      <c r="R3736" s="8"/>
      <c r="S3736" s="8"/>
      <c r="T3736" s="8"/>
      <c r="U3736" s="8"/>
    </row>
    <row r="3737" spans="16:21" ht="12.75">
      <c r="P3737" s="8"/>
      <c r="Q3737" s="8"/>
      <c r="R3737" s="8"/>
      <c r="S3737" s="8"/>
      <c r="T3737" s="8"/>
      <c r="U3737" s="8"/>
    </row>
    <row r="3738" spans="16:21" ht="12.75">
      <c r="P3738" s="8"/>
      <c r="Q3738" s="8"/>
      <c r="R3738" s="8"/>
      <c r="S3738" s="8"/>
      <c r="T3738" s="8"/>
      <c r="U3738" s="8"/>
    </row>
    <row r="3739" spans="16:21" ht="12.75">
      <c r="P3739" s="8"/>
      <c r="Q3739" s="8"/>
      <c r="R3739" s="8"/>
      <c r="S3739" s="8"/>
      <c r="T3739" s="8"/>
      <c r="U3739" s="8"/>
    </row>
    <row r="3740" spans="16:21" ht="12.75">
      <c r="P3740" s="8"/>
      <c r="Q3740" s="8"/>
      <c r="R3740" s="8"/>
      <c r="S3740" s="8"/>
      <c r="T3740" s="8"/>
      <c r="U3740" s="8"/>
    </row>
    <row r="3741" spans="16:21" ht="12.75">
      <c r="P3741" s="8"/>
      <c r="Q3741" s="8"/>
      <c r="R3741" s="8"/>
      <c r="S3741" s="8"/>
      <c r="T3741" s="8"/>
      <c r="U3741" s="8"/>
    </row>
    <row r="3742" spans="16:21" ht="12.75">
      <c r="P3742" s="8"/>
      <c r="Q3742" s="8"/>
      <c r="R3742" s="8"/>
      <c r="S3742" s="8"/>
      <c r="T3742" s="8"/>
      <c r="U3742" s="8"/>
    </row>
    <row r="3743" spans="16:21" ht="12.75">
      <c r="P3743" s="8"/>
      <c r="Q3743" s="8"/>
      <c r="R3743" s="8"/>
      <c r="S3743" s="8"/>
      <c r="T3743" s="8"/>
      <c r="U3743" s="8"/>
    </row>
    <row r="3744" spans="16:21" ht="12.75">
      <c r="P3744" s="8"/>
      <c r="Q3744" s="8"/>
      <c r="R3744" s="8"/>
      <c r="S3744" s="8"/>
      <c r="T3744" s="8"/>
      <c r="U3744" s="8"/>
    </row>
    <row r="3745" spans="16:21" ht="12.75">
      <c r="P3745" s="8"/>
      <c r="Q3745" s="8"/>
      <c r="R3745" s="8"/>
      <c r="S3745" s="8"/>
      <c r="T3745" s="8"/>
      <c r="U3745" s="8"/>
    </row>
    <row r="3746" spans="16:21" ht="12.75">
      <c r="P3746" s="8"/>
      <c r="Q3746" s="8"/>
      <c r="R3746" s="8"/>
      <c r="S3746" s="8"/>
      <c r="T3746" s="8"/>
      <c r="U3746" s="8"/>
    </row>
    <row r="3747" spans="16:21" ht="12.75">
      <c r="P3747" s="8"/>
      <c r="Q3747" s="8"/>
      <c r="R3747" s="8"/>
      <c r="S3747" s="8"/>
      <c r="T3747" s="8"/>
      <c r="U3747" s="8"/>
    </row>
    <row r="3748" spans="16:21" ht="12.75">
      <c r="P3748" s="8"/>
      <c r="Q3748" s="8"/>
      <c r="R3748" s="8"/>
      <c r="S3748" s="8"/>
      <c r="T3748" s="8"/>
      <c r="U3748" s="8"/>
    </row>
    <row r="3749" spans="16:21" ht="12.75">
      <c r="P3749" s="8"/>
      <c r="Q3749" s="8"/>
      <c r="R3749" s="8"/>
      <c r="S3749" s="8"/>
      <c r="T3749" s="8"/>
      <c r="U3749" s="8"/>
    </row>
    <row r="3750" spans="16:21" ht="12.75">
      <c r="P3750" s="8"/>
      <c r="Q3750" s="8"/>
      <c r="R3750" s="8"/>
      <c r="S3750" s="8"/>
      <c r="T3750" s="8"/>
      <c r="U3750" s="8"/>
    </row>
    <row r="3751" spans="16:21" ht="12.75">
      <c r="P3751" s="8"/>
      <c r="Q3751" s="8"/>
      <c r="R3751" s="8"/>
      <c r="S3751" s="8"/>
      <c r="T3751" s="8"/>
      <c r="U3751" s="8"/>
    </row>
    <row r="3752" spans="16:21" ht="12.75">
      <c r="P3752" s="8"/>
      <c r="Q3752" s="8"/>
      <c r="R3752" s="8"/>
      <c r="S3752" s="8"/>
      <c r="T3752" s="8"/>
      <c r="U3752" s="8"/>
    </row>
    <row r="3753" spans="16:21" ht="12.75">
      <c r="P3753" s="8"/>
      <c r="Q3753" s="8"/>
      <c r="R3753" s="8"/>
      <c r="S3753" s="8"/>
      <c r="T3753" s="8"/>
      <c r="U3753" s="8"/>
    </row>
    <row r="3754" spans="16:21" ht="12.75">
      <c r="P3754" s="8"/>
      <c r="Q3754" s="8"/>
      <c r="R3754" s="8"/>
      <c r="S3754" s="8"/>
      <c r="T3754" s="8"/>
      <c r="U3754" s="8"/>
    </row>
    <row r="3755" spans="16:21" ht="12.75">
      <c r="P3755" s="8"/>
      <c r="Q3755" s="8"/>
      <c r="R3755" s="8"/>
      <c r="S3755" s="8"/>
      <c r="T3755" s="8"/>
      <c r="U3755" s="8"/>
    </row>
    <row r="3756" spans="16:21" ht="12.75">
      <c r="P3756" s="8"/>
      <c r="Q3756" s="8"/>
      <c r="R3756" s="8"/>
      <c r="S3756" s="8"/>
      <c r="T3756" s="8"/>
      <c r="U3756" s="8"/>
    </row>
    <row r="3757" spans="16:21" ht="12.75">
      <c r="P3757" s="8"/>
      <c r="Q3757" s="8"/>
      <c r="R3757" s="8"/>
      <c r="S3757" s="8"/>
      <c r="T3757" s="8"/>
      <c r="U3757" s="8"/>
    </row>
    <row r="3758" spans="16:21" ht="12.75">
      <c r="P3758" s="8"/>
      <c r="Q3758" s="8"/>
      <c r="R3758" s="8"/>
      <c r="S3758" s="8"/>
      <c r="T3758" s="8"/>
      <c r="U3758" s="8"/>
    </row>
    <row r="3759" spans="16:21" ht="12.75">
      <c r="P3759" s="8"/>
      <c r="Q3759" s="8"/>
      <c r="R3759" s="8"/>
      <c r="S3759" s="8"/>
      <c r="T3759" s="8"/>
      <c r="U3759" s="8"/>
    </row>
    <row r="3760" spans="16:21" ht="12.75">
      <c r="P3760" s="8"/>
      <c r="Q3760" s="8"/>
      <c r="R3760" s="8"/>
      <c r="S3760" s="8"/>
      <c r="T3760" s="8"/>
      <c r="U3760" s="8"/>
    </row>
    <row r="3761" spans="16:21" ht="12.75">
      <c r="P3761" s="8"/>
      <c r="Q3761" s="8"/>
      <c r="R3761" s="8"/>
      <c r="S3761" s="8"/>
      <c r="T3761" s="8"/>
      <c r="U3761" s="8"/>
    </row>
    <row r="3762" spans="16:21" ht="12.75">
      <c r="P3762" s="8"/>
      <c r="Q3762" s="8"/>
      <c r="R3762" s="8"/>
      <c r="S3762" s="8"/>
      <c r="T3762" s="8"/>
      <c r="U3762" s="8"/>
    </row>
    <row r="3763" spans="16:21" ht="12.75">
      <c r="P3763" s="8"/>
      <c r="Q3763" s="8"/>
      <c r="R3763" s="8"/>
      <c r="S3763" s="8"/>
      <c r="T3763" s="8"/>
      <c r="U3763" s="8"/>
    </row>
    <row r="3764" spans="16:21" ht="12.75">
      <c r="P3764" s="8"/>
      <c r="Q3764" s="8"/>
      <c r="R3764" s="8"/>
      <c r="S3764" s="8"/>
      <c r="T3764" s="8"/>
      <c r="U3764" s="8"/>
    </row>
    <row r="3765" spans="16:21" ht="12.75">
      <c r="P3765" s="8"/>
      <c r="Q3765" s="8"/>
      <c r="R3765" s="8"/>
      <c r="S3765" s="8"/>
      <c r="T3765" s="8"/>
      <c r="U3765" s="8"/>
    </row>
    <row r="3766" spans="16:21" ht="12.75">
      <c r="P3766" s="8"/>
      <c r="Q3766" s="8"/>
      <c r="R3766" s="8"/>
      <c r="S3766" s="8"/>
      <c r="T3766" s="8"/>
      <c r="U3766" s="8"/>
    </row>
    <row r="3767" spans="16:21" ht="12.75">
      <c r="P3767" s="8"/>
      <c r="Q3767" s="8"/>
      <c r="R3767" s="8"/>
      <c r="S3767" s="8"/>
      <c r="T3767" s="8"/>
      <c r="U3767" s="8"/>
    </row>
    <row r="3768" spans="16:21" ht="12.75">
      <c r="P3768" s="8"/>
      <c r="Q3768" s="8"/>
      <c r="R3768" s="8"/>
      <c r="S3768" s="8"/>
      <c r="T3768" s="8"/>
      <c r="U3768" s="8"/>
    </row>
    <row r="3769" spans="16:21" ht="12.75">
      <c r="P3769" s="8"/>
      <c r="Q3769" s="8"/>
      <c r="R3769" s="8"/>
      <c r="S3769" s="8"/>
      <c r="T3769" s="8"/>
      <c r="U3769" s="8"/>
    </row>
    <row r="3770" spans="16:21" ht="12.75">
      <c r="P3770" s="8"/>
      <c r="Q3770" s="8"/>
      <c r="R3770" s="8"/>
      <c r="S3770" s="8"/>
      <c r="T3770" s="8"/>
      <c r="U3770" s="8"/>
    </row>
    <row r="3771" spans="16:21" ht="12.75">
      <c r="P3771" s="8"/>
      <c r="Q3771" s="8"/>
      <c r="R3771" s="8"/>
      <c r="S3771" s="8"/>
      <c r="T3771" s="8"/>
      <c r="U3771" s="8"/>
    </row>
    <row r="3772" spans="16:21" ht="12.75">
      <c r="P3772" s="8"/>
      <c r="Q3772" s="8"/>
      <c r="R3772" s="8"/>
      <c r="S3772" s="8"/>
      <c r="T3772" s="8"/>
      <c r="U3772" s="8"/>
    </row>
    <row r="3773" spans="16:21" ht="12.75">
      <c r="P3773" s="8"/>
      <c r="Q3773" s="8"/>
      <c r="R3773" s="8"/>
      <c r="S3773" s="8"/>
      <c r="T3773" s="8"/>
      <c r="U3773" s="8"/>
    </row>
    <row r="3774" spans="16:21" ht="12.75">
      <c r="P3774" s="8"/>
      <c r="Q3774" s="8"/>
      <c r="R3774" s="8"/>
      <c r="S3774" s="8"/>
      <c r="T3774" s="8"/>
      <c r="U3774" s="8"/>
    </row>
    <row r="3775" spans="16:21" ht="12.75">
      <c r="P3775" s="8"/>
      <c r="Q3775" s="8"/>
      <c r="R3775" s="8"/>
      <c r="S3775" s="8"/>
      <c r="T3775" s="8"/>
      <c r="U3775" s="8"/>
    </row>
    <row r="3776" spans="16:21" ht="12.75">
      <c r="P3776" s="8"/>
      <c r="Q3776" s="8"/>
      <c r="R3776" s="8"/>
      <c r="S3776" s="8"/>
      <c r="T3776" s="8"/>
      <c r="U3776" s="8"/>
    </row>
    <row r="3777" spans="16:21" ht="12.75">
      <c r="P3777" s="8"/>
      <c r="Q3777" s="8"/>
      <c r="R3777" s="8"/>
      <c r="S3777" s="8"/>
      <c r="T3777" s="8"/>
      <c r="U3777" s="8"/>
    </row>
    <row r="3778" spans="16:21" ht="12.75">
      <c r="P3778" s="8"/>
      <c r="Q3778" s="8"/>
      <c r="R3778" s="8"/>
      <c r="S3778" s="8"/>
      <c r="T3778" s="8"/>
      <c r="U3778" s="8"/>
    </row>
    <row r="3779" spans="16:21" ht="12.75">
      <c r="P3779" s="8"/>
      <c r="Q3779" s="8"/>
      <c r="R3779" s="8"/>
      <c r="S3779" s="8"/>
      <c r="T3779" s="8"/>
      <c r="U3779" s="8"/>
    </row>
    <row r="3780" spans="16:21" ht="12.75">
      <c r="P3780" s="8"/>
      <c r="Q3780" s="8"/>
      <c r="R3780" s="8"/>
      <c r="S3780" s="8"/>
      <c r="T3780" s="8"/>
      <c r="U3780" s="8"/>
    </row>
    <row r="3781" spans="16:21" ht="12.75">
      <c r="P3781" s="8"/>
      <c r="Q3781" s="8"/>
      <c r="R3781" s="8"/>
      <c r="S3781" s="8"/>
      <c r="T3781" s="8"/>
      <c r="U3781" s="8"/>
    </row>
    <row r="3782" spans="16:21" ht="12.75">
      <c r="P3782" s="8"/>
      <c r="Q3782" s="8"/>
      <c r="R3782" s="8"/>
      <c r="S3782" s="8"/>
      <c r="T3782" s="8"/>
      <c r="U3782" s="8"/>
    </row>
    <row r="3783" spans="16:21" ht="12.75">
      <c r="P3783" s="8"/>
      <c r="Q3783" s="8"/>
      <c r="R3783" s="8"/>
      <c r="S3783" s="8"/>
      <c r="T3783" s="8"/>
      <c r="U3783" s="8"/>
    </row>
    <row r="3784" spans="16:21" ht="12.75">
      <c r="P3784" s="8"/>
      <c r="Q3784" s="8"/>
      <c r="R3784" s="8"/>
      <c r="S3784" s="8"/>
      <c r="T3784" s="8"/>
      <c r="U3784" s="8"/>
    </row>
    <row r="3785" spans="16:21" ht="12.75">
      <c r="P3785" s="8"/>
      <c r="Q3785" s="8"/>
      <c r="R3785" s="8"/>
      <c r="S3785" s="8"/>
      <c r="T3785" s="8"/>
      <c r="U3785" s="8"/>
    </row>
    <row r="3786" spans="16:21" ht="12.75">
      <c r="P3786" s="8"/>
      <c r="Q3786" s="8"/>
      <c r="R3786" s="8"/>
      <c r="S3786" s="8"/>
      <c r="T3786" s="8"/>
      <c r="U3786" s="8"/>
    </row>
    <row r="3787" spans="16:21" ht="12.75">
      <c r="P3787" s="8"/>
      <c r="Q3787" s="8"/>
      <c r="R3787" s="8"/>
      <c r="S3787" s="8"/>
      <c r="T3787" s="8"/>
      <c r="U3787" s="8"/>
    </row>
    <row r="3788" spans="16:21" ht="12.75">
      <c r="P3788" s="8"/>
      <c r="Q3788" s="8"/>
      <c r="R3788" s="8"/>
      <c r="S3788" s="8"/>
      <c r="T3788" s="8"/>
      <c r="U3788" s="8"/>
    </row>
    <row r="3789" spans="16:21" ht="12.75">
      <c r="P3789" s="8"/>
      <c r="Q3789" s="8"/>
      <c r="R3789" s="8"/>
      <c r="S3789" s="8"/>
      <c r="T3789" s="8"/>
      <c r="U3789" s="8"/>
    </row>
    <row r="3790" spans="16:21" ht="12.75">
      <c r="P3790" s="8"/>
      <c r="Q3790" s="8"/>
      <c r="R3790" s="8"/>
      <c r="S3790" s="8"/>
      <c r="T3790" s="8"/>
      <c r="U3790" s="8"/>
    </row>
    <row r="3791" spans="16:21" ht="12.75">
      <c r="P3791" s="8"/>
      <c r="Q3791" s="8"/>
      <c r="R3791" s="8"/>
      <c r="S3791" s="8"/>
      <c r="T3791" s="8"/>
      <c r="U3791" s="8"/>
    </row>
    <row r="3792" spans="16:21" ht="12.75">
      <c r="P3792" s="8"/>
      <c r="Q3792" s="8"/>
      <c r="R3792" s="8"/>
      <c r="S3792" s="8"/>
      <c r="T3792" s="8"/>
      <c r="U3792" s="8"/>
    </row>
    <row r="3793" spans="16:21" ht="12.75">
      <c r="P3793" s="8"/>
      <c r="Q3793" s="8"/>
      <c r="R3793" s="8"/>
      <c r="S3793" s="8"/>
      <c r="T3793" s="8"/>
      <c r="U3793" s="8"/>
    </row>
    <row r="3794" spans="16:21" ht="12.75">
      <c r="P3794" s="8"/>
      <c r="Q3794" s="8"/>
      <c r="R3794" s="8"/>
      <c r="S3794" s="8"/>
      <c r="T3794" s="8"/>
      <c r="U3794" s="8"/>
    </row>
    <row r="3795" spans="16:21" ht="12.75">
      <c r="P3795" s="8"/>
      <c r="Q3795" s="8"/>
      <c r="R3795" s="8"/>
      <c r="S3795" s="8"/>
      <c r="T3795" s="8"/>
      <c r="U3795" s="8"/>
    </row>
    <row r="3796" spans="16:21" ht="12.75">
      <c r="P3796" s="8"/>
      <c r="Q3796" s="8"/>
      <c r="R3796" s="8"/>
      <c r="S3796" s="8"/>
      <c r="T3796" s="8"/>
      <c r="U3796" s="8"/>
    </row>
    <row r="3797" spans="16:21" ht="12.75">
      <c r="P3797" s="8"/>
      <c r="Q3797" s="8"/>
      <c r="R3797" s="8"/>
      <c r="S3797" s="8"/>
      <c r="T3797" s="8"/>
      <c r="U3797" s="8"/>
    </row>
    <row r="3798" spans="16:21" ht="12.75">
      <c r="P3798" s="8"/>
      <c r="Q3798" s="8"/>
      <c r="R3798" s="8"/>
      <c r="S3798" s="8"/>
      <c r="T3798" s="8"/>
      <c r="U3798" s="8"/>
    </row>
    <row r="3799" spans="16:21" ht="12.75">
      <c r="P3799" s="8"/>
      <c r="Q3799" s="8"/>
      <c r="R3799" s="8"/>
      <c r="S3799" s="8"/>
      <c r="T3799" s="8"/>
      <c r="U3799" s="8"/>
    </row>
    <row r="3800" spans="16:21" ht="12.75">
      <c r="P3800" s="8"/>
      <c r="Q3800" s="8"/>
      <c r="R3800" s="8"/>
      <c r="S3800" s="8"/>
      <c r="T3800" s="8"/>
      <c r="U3800" s="8"/>
    </row>
    <row r="3801" spans="16:21" ht="12.75">
      <c r="P3801" s="8"/>
      <c r="Q3801" s="8"/>
      <c r="R3801" s="8"/>
      <c r="S3801" s="8"/>
      <c r="T3801" s="8"/>
      <c r="U3801" s="8"/>
    </row>
    <row r="3802" spans="16:21" ht="12.75">
      <c r="P3802" s="8"/>
      <c r="Q3802" s="8"/>
      <c r="R3802" s="8"/>
      <c r="S3802" s="8"/>
      <c r="T3802" s="8"/>
      <c r="U3802" s="8"/>
    </row>
    <row r="3803" spans="16:21" ht="12.75">
      <c r="P3803" s="8"/>
      <c r="Q3803" s="8"/>
      <c r="R3803" s="8"/>
      <c r="S3803" s="8"/>
      <c r="T3803" s="8"/>
      <c r="U3803" s="8"/>
    </row>
    <row r="3804" spans="16:21" ht="12.75">
      <c r="P3804" s="8"/>
      <c r="Q3804" s="8"/>
      <c r="R3804" s="8"/>
      <c r="S3804" s="8"/>
      <c r="T3804" s="8"/>
      <c r="U3804" s="8"/>
    </row>
    <row r="3805" spans="16:21" ht="12.75">
      <c r="P3805" s="8"/>
      <c r="Q3805" s="8"/>
      <c r="R3805" s="8"/>
      <c r="S3805" s="8"/>
      <c r="T3805" s="8"/>
      <c r="U3805" s="8"/>
    </row>
    <row r="3806" spans="16:21" ht="12.75">
      <c r="P3806" s="8"/>
      <c r="Q3806" s="8"/>
      <c r="R3806" s="8"/>
      <c r="S3806" s="8"/>
      <c r="T3806" s="8"/>
      <c r="U3806" s="8"/>
    </row>
    <row r="3807" spans="16:21" ht="12.75">
      <c r="P3807" s="8"/>
      <c r="Q3807" s="8"/>
      <c r="R3807" s="8"/>
      <c r="S3807" s="8"/>
      <c r="T3807" s="8"/>
      <c r="U3807" s="8"/>
    </row>
    <row r="3808" spans="16:21" ht="12.75">
      <c r="P3808" s="8"/>
      <c r="Q3808" s="8"/>
      <c r="R3808" s="8"/>
      <c r="S3808" s="8"/>
      <c r="T3808" s="8"/>
      <c r="U3808" s="8"/>
    </row>
    <row r="3809" spans="16:21" ht="12.75">
      <c r="P3809" s="8"/>
      <c r="Q3809" s="8"/>
      <c r="R3809" s="8"/>
      <c r="S3809" s="8"/>
      <c r="T3809" s="8"/>
      <c r="U3809" s="8"/>
    </row>
    <row r="3810" spans="16:21" ht="12.75">
      <c r="P3810" s="8"/>
      <c r="Q3810" s="8"/>
      <c r="R3810" s="8"/>
      <c r="S3810" s="8"/>
      <c r="T3810" s="8"/>
      <c r="U3810" s="8"/>
    </row>
    <row r="3811" spans="16:21" ht="12.75">
      <c r="P3811" s="8"/>
      <c r="Q3811" s="8"/>
      <c r="R3811" s="8"/>
      <c r="S3811" s="8"/>
      <c r="T3811" s="8"/>
      <c r="U3811" s="8"/>
    </row>
    <row r="3812" spans="16:21" ht="12.75">
      <c r="P3812" s="8"/>
      <c r="Q3812" s="8"/>
      <c r="R3812" s="8"/>
      <c r="S3812" s="8"/>
      <c r="T3812" s="8"/>
      <c r="U3812" s="8"/>
    </row>
    <row r="3813" spans="16:21" ht="12.75">
      <c r="P3813" s="8"/>
      <c r="Q3813" s="8"/>
      <c r="R3813" s="8"/>
      <c r="S3813" s="8"/>
      <c r="T3813" s="8"/>
      <c r="U3813" s="8"/>
    </row>
    <row r="3814" spans="16:21" ht="12.75">
      <c r="P3814" s="8"/>
      <c r="Q3814" s="8"/>
      <c r="R3814" s="8"/>
      <c r="S3814" s="8"/>
      <c r="T3814" s="8"/>
      <c r="U3814" s="8"/>
    </row>
    <row r="3815" spans="16:21" ht="12.75">
      <c r="P3815" s="8"/>
      <c r="Q3815" s="8"/>
      <c r="R3815" s="8"/>
      <c r="S3815" s="8"/>
      <c r="T3815" s="8"/>
      <c r="U3815" s="8"/>
    </row>
    <row r="3816" spans="16:21" ht="12.75">
      <c r="P3816" s="8"/>
      <c r="Q3816" s="8"/>
      <c r="R3816" s="8"/>
      <c r="S3816" s="8"/>
      <c r="T3816" s="8"/>
      <c r="U3816" s="8"/>
    </row>
    <row r="3817" spans="16:21" ht="12.75">
      <c r="P3817" s="8"/>
      <c r="Q3817" s="8"/>
      <c r="R3817" s="8"/>
      <c r="S3817" s="8"/>
      <c r="T3817" s="8"/>
      <c r="U3817" s="8"/>
    </row>
    <row r="3818" spans="16:21" ht="12.75">
      <c r="P3818" s="8"/>
      <c r="Q3818" s="8"/>
      <c r="R3818" s="8"/>
      <c r="S3818" s="8"/>
      <c r="T3818" s="8"/>
      <c r="U3818" s="8"/>
    </row>
    <row r="3819" spans="16:21" ht="12.75">
      <c r="P3819" s="8"/>
      <c r="Q3819" s="8"/>
      <c r="R3819" s="8"/>
      <c r="S3819" s="8"/>
      <c r="T3819" s="8"/>
      <c r="U3819" s="8"/>
    </row>
    <row r="3820" spans="16:21" ht="12.75">
      <c r="P3820" s="8"/>
      <c r="Q3820" s="8"/>
      <c r="R3820" s="8"/>
      <c r="S3820" s="8"/>
      <c r="T3820" s="8"/>
      <c r="U3820" s="8"/>
    </row>
    <row r="3821" spans="16:21" ht="12.75">
      <c r="P3821" s="8"/>
      <c r="Q3821" s="8"/>
      <c r="R3821" s="8"/>
      <c r="S3821" s="8"/>
      <c r="T3821" s="8"/>
      <c r="U3821" s="8"/>
    </row>
    <row r="3822" spans="16:21" ht="12.75">
      <c r="P3822" s="8"/>
      <c r="Q3822" s="8"/>
      <c r="R3822" s="8"/>
      <c r="S3822" s="8"/>
      <c r="T3822" s="8"/>
      <c r="U3822" s="8"/>
    </row>
    <row r="3823" spans="16:21" ht="12.75">
      <c r="P3823" s="8"/>
      <c r="Q3823" s="8"/>
      <c r="R3823" s="8"/>
      <c r="S3823" s="8"/>
      <c r="T3823" s="8"/>
      <c r="U3823" s="8"/>
    </row>
    <row r="3824" spans="16:21" ht="12.75">
      <c r="P3824" s="8"/>
      <c r="Q3824" s="8"/>
      <c r="R3824" s="8"/>
      <c r="S3824" s="8"/>
      <c r="T3824" s="8"/>
      <c r="U3824" s="8"/>
    </row>
    <row r="3825" spans="16:21" ht="12.75">
      <c r="P3825" s="8"/>
      <c r="Q3825" s="8"/>
      <c r="R3825" s="8"/>
      <c r="S3825" s="8"/>
      <c r="T3825" s="8"/>
      <c r="U3825" s="8"/>
    </row>
    <row r="3826" spans="16:21" ht="12.75">
      <c r="P3826" s="8"/>
      <c r="Q3826" s="8"/>
      <c r="R3826" s="8"/>
      <c r="S3826" s="8"/>
      <c r="T3826" s="8"/>
      <c r="U3826" s="8"/>
    </row>
    <row r="3827" spans="16:21" ht="12.75">
      <c r="P3827" s="8"/>
      <c r="Q3827" s="8"/>
      <c r="R3827" s="8"/>
      <c r="S3827" s="8"/>
      <c r="T3827" s="8"/>
      <c r="U3827" s="8"/>
    </row>
    <row r="3828" spans="16:21" ht="12.75">
      <c r="P3828" s="8"/>
      <c r="Q3828" s="8"/>
      <c r="R3828" s="8"/>
      <c r="S3828" s="8"/>
      <c r="T3828" s="8"/>
      <c r="U3828" s="8"/>
    </row>
    <row r="3829" spans="16:21" ht="12.75">
      <c r="P3829" s="8"/>
      <c r="Q3829" s="8"/>
      <c r="R3829" s="8"/>
      <c r="S3829" s="8"/>
      <c r="T3829" s="8"/>
      <c r="U3829" s="8"/>
    </row>
    <row r="3830" spans="16:21" ht="12.75">
      <c r="P3830" s="8"/>
      <c r="Q3830" s="8"/>
      <c r="R3830" s="8"/>
      <c r="S3830" s="8"/>
      <c r="T3830" s="8"/>
      <c r="U3830" s="8"/>
    </row>
    <row r="3831" spans="16:21" ht="12.75">
      <c r="P3831" s="8"/>
      <c r="Q3831" s="8"/>
      <c r="R3831" s="8"/>
      <c r="S3831" s="8"/>
      <c r="T3831" s="8"/>
      <c r="U3831" s="8"/>
    </row>
    <row r="3832" spans="16:21" ht="12.75">
      <c r="P3832" s="8"/>
      <c r="Q3832" s="8"/>
      <c r="R3832" s="8"/>
      <c r="S3832" s="8"/>
      <c r="T3832" s="8"/>
      <c r="U3832" s="8"/>
    </row>
    <row r="3833" spans="16:21" ht="12.75">
      <c r="P3833" s="8"/>
      <c r="Q3833" s="8"/>
      <c r="R3833" s="8"/>
      <c r="S3833" s="8"/>
      <c r="T3833" s="8"/>
      <c r="U3833" s="8"/>
    </row>
    <row r="3834" spans="16:21" ht="12.75">
      <c r="P3834" s="8"/>
      <c r="Q3834" s="8"/>
      <c r="R3834" s="8"/>
      <c r="S3834" s="8"/>
      <c r="T3834" s="8"/>
      <c r="U3834" s="8"/>
    </row>
    <row r="3835" spans="16:21" ht="12.75">
      <c r="P3835" s="8"/>
      <c r="Q3835" s="8"/>
      <c r="R3835" s="8"/>
      <c r="S3835" s="8"/>
      <c r="T3835" s="8"/>
      <c r="U3835" s="8"/>
    </row>
    <row r="3836" spans="16:21" ht="12.75">
      <c r="P3836" s="8"/>
      <c r="Q3836" s="8"/>
      <c r="R3836" s="8"/>
      <c r="S3836" s="8"/>
      <c r="T3836" s="8"/>
      <c r="U3836" s="8"/>
    </row>
    <row r="3837" spans="16:21" ht="12.75">
      <c r="P3837" s="8"/>
      <c r="Q3837" s="8"/>
      <c r="R3837" s="8"/>
      <c r="S3837" s="8"/>
      <c r="T3837" s="8"/>
      <c r="U3837" s="8"/>
    </row>
    <row r="3838" spans="16:21" ht="12.75">
      <c r="P3838" s="8"/>
      <c r="Q3838" s="8"/>
      <c r="R3838" s="8"/>
      <c r="S3838" s="8"/>
      <c r="T3838" s="8"/>
      <c r="U3838" s="8"/>
    </row>
    <row r="3839" spans="16:21" ht="12.75">
      <c r="P3839" s="8"/>
      <c r="Q3839" s="8"/>
      <c r="R3839" s="8"/>
      <c r="S3839" s="8"/>
      <c r="T3839" s="8"/>
      <c r="U3839" s="8"/>
    </row>
    <row r="3840" spans="16:21" ht="12.75">
      <c r="P3840" s="8"/>
      <c r="Q3840" s="8"/>
      <c r="R3840" s="8"/>
      <c r="S3840" s="8"/>
      <c r="T3840" s="8"/>
      <c r="U3840" s="8"/>
    </row>
    <row r="3841" spans="16:21" ht="12.75">
      <c r="P3841" s="8"/>
      <c r="Q3841" s="8"/>
      <c r="R3841" s="8"/>
      <c r="S3841" s="8"/>
      <c r="T3841" s="8"/>
      <c r="U3841" s="8"/>
    </row>
    <row r="3842" spans="16:21" ht="12.75">
      <c r="P3842" s="8"/>
      <c r="Q3842" s="8"/>
      <c r="R3842" s="8"/>
      <c r="S3842" s="8"/>
      <c r="T3842" s="8"/>
      <c r="U3842" s="8"/>
    </row>
    <row r="3843" spans="16:21" ht="12.75">
      <c r="P3843" s="8"/>
      <c r="Q3843" s="8"/>
      <c r="R3843" s="8"/>
      <c r="S3843" s="8"/>
      <c r="T3843" s="8"/>
      <c r="U3843" s="8"/>
    </row>
    <row r="3844" spans="16:21" ht="12.75">
      <c r="P3844" s="8"/>
      <c r="Q3844" s="8"/>
      <c r="R3844" s="8"/>
      <c r="S3844" s="8"/>
      <c r="T3844" s="8"/>
      <c r="U3844" s="8"/>
    </row>
    <row r="3845" spans="16:21" ht="12.75">
      <c r="P3845" s="8"/>
      <c r="Q3845" s="8"/>
      <c r="R3845" s="8"/>
      <c r="S3845" s="8"/>
      <c r="T3845" s="8"/>
      <c r="U3845" s="8"/>
    </row>
    <row r="3846" spans="16:21" ht="12.75">
      <c r="P3846" s="8"/>
      <c r="Q3846" s="8"/>
      <c r="R3846" s="8"/>
      <c r="S3846" s="8"/>
      <c r="T3846" s="8"/>
      <c r="U3846" s="8"/>
    </row>
    <row r="3847" spans="16:21" ht="12.75">
      <c r="P3847" s="8"/>
      <c r="Q3847" s="8"/>
      <c r="R3847" s="8"/>
      <c r="S3847" s="8"/>
      <c r="T3847" s="8"/>
      <c r="U3847" s="8"/>
    </row>
    <row r="3848" spans="16:21" ht="12.75">
      <c r="P3848" s="8"/>
      <c r="Q3848" s="8"/>
      <c r="R3848" s="8"/>
      <c r="S3848" s="8"/>
      <c r="T3848" s="8"/>
      <c r="U3848" s="8"/>
    </row>
    <row r="3849" spans="16:21" ht="12.75">
      <c r="P3849" s="8"/>
      <c r="Q3849" s="8"/>
      <c r="R3849" s="8"/>
      <c r="S3849" s="8"/>
      <c r="T3849" s="8"/>
      <c r="U3849" s="8"/>
    </row>
    <row r="3850" spans="16:21" ht="12.75">
      <c r="P3850" s="8"/>
      <c r="Q3850" s="8"/>
      <c r="R3850" s="8"/>
      <c r="S3850" s="8"/>
      <c r="T3850" s="8"/>
      <c r="U3850" s="8"/>
    </row>
    <row r="3851" spans="16:21" ht="12.75">
      <c r="P3851" s="8"/>
      <c r="Q3851" s="8"/>
      <c r="R3851" s="8"/>
      <c r="S3851" s="8"/>
      <c r="T3851" s="8"/>
      <c r="U3851" s="8"/>
    </row>
    <row r="3852" spans="16:21" ht="12.75">
      <c r="P3852" s="8"/>
      <c r="Q3852" s="8"/>
      <c r="R3852" s="8"/>
      <c r="S3852" s="8"/>
      <c r="T3852" s="8"/>
      <c r="U3852" s="8"/>
    </row>
    <row r="3853" spans="16:21" ht="12.75">
      <c r="P3853" s="8"/>
      <c r="Q3853" s="8"/>
      <c r="R3853" s="8"/>
      <c r="S3853" s="8"/>
      <c r="T3853" s="8"/>
      <c r="U3853" s="8"/>
    </row>
    <row r="3854" spans="16:21" ht="12.75">
      <c r="P3854" s="8"/>
      <c r="Q3854" s="8"/>
      <c r="R3854" s="8"/>
      <c r="S3854" s="8"/>
      <c r="T3854" s="8"/>
      <c r="U3854" s="8"/>
    </row>
    <row r="3855" spans="16:21" ht="12.75">
      <c r="P3855" s="8"/>
      <c r="Q3855" s="8"/>
      <c r="R3855" s="8"/>
      <c r="S3855" s="8"/>
      <c r="T3855" s="8"/>
      <c r="U3855" s="8"/>
    </row>
    <row r="3856" spans="16:21" ht="12.75">
      <c r="P3856" s="8"/>
      <c r="Q3856" s="8"/>
      <c r="R3856" s="8"/>
      <c r="S3856" s="8"/>
      <c r="T3856" s="8"/>
      <c r="U3856" s="8"/>
    </row>
    <row r="3857" spans="16:21" ht="12.75">
      <c r="P3857" s="8"/>
      <c r="Q3857" s="8"/>
      <c r="R3857" s="8"/>
      <c r="S3857" s="8"/>
      <c r="T3857" s="8"/>
      <c r="U3857" s="8"/>
    </row>
    <row r="3858" spans="16:21" ht="12.75">
      <c r="P3858" s="8"/>
      <c r="Q3858" s="8"/>
      <c r="R3858" s="8"/>
      <c r="S3858" s="8"/>
      <c r="T3858" s="8"/>
      <c r="U3858" s="8"/>
    </row>
    <row r="3859" spans="16:21" ht="12.75">
      <c r="P3859" s="8"/>
      <c r="Q3859" s="8"/>
      <c r="R3859" s="8"/>
      <c r="S3859" s="8"/>
      <c r="T3859" s="8"/>
      <c r="U3859" s="8"/>
    </row>
    <row r="3860" spans="16:21" ht="12.75">
      <c r="P3860" s="8"/>
      <c r="Q3860" s="8"/>
      <c r="R3860" s="8"/>
      <c r="S3860" s="8"/>
      <c r="T3860" s="8"/>
      <c r="U3860" s="8"/>
    </row>
    <row r="3861" spans="16:21" ht="12.75">
      <c r="P3861" s="8"/>
      <c r="Q3861" s="8"/>
      <c r="R3861" s="8"/>
      <c r="S3861" s="8"/>
      <c r="T3861" s="8"/>
      <c r="U3861" s="8"/>
    </row>
    <row r="3862" spans="16:21" ht="12.75">
      <c r="P3862" s="8"/>
      <c r="Q3862" s="8"/>
      <c r="R3862" s="8"/>
      <c r="S3862" s="8"/>
      <c r="T3862" s="8"/>
      <c r="U3862" s="8"/>
    </row>
    <row r="3863" spans="16:21" ht="12.75">
      <c r="P3863" s="8"/>
      <c r="Q3863" s="8"/>
      <c r="R3863" s="8"/>
      <c r="S3863" s="8"/>
      <c r="T3863" s="8"/>
      <c r="U3863" s="8"/>
    </row>
    <row r="3864" spans="16:21" ht="12.75">
      <c r="P3864" s="8"/>
      <c r="Q3864" s="8"/>
      <c r="R3864" s="8"/>
      <c r="S3864" s="8"/>
      <c r="T3864" s="8"/>
      <c r="U3864" s="8"/>
    </row>
    <row r="3865" spans="16:21" ht="12.75">
      <c r="P3865" s="8"/>
      <c r="Q3865" s="8"/>
      <c r="R3865" s="8"/>
      <c r="S3865" s="8"/>
      <c r="T3865" s="8"/>
      <c r="U3865" s="8"/>
    </row>
    <row r="3866" spans="16:21" ht="12.75">
      <c r="P3866" s="8"/>
      <c r="Q3866" s="8"/>
      <c r="R3866" s="8"/>
      <c r="S3866" s="8"/>
      <c r="T3866" s="8"/>
      <c r="U3866" s="8"/>
    </row>
    <row r="3867" spans="16:21" ht="12.75">
      <c r="P3867" s="8"/>
      <c r="Q3867" s="8"/>
      <c r="R3867" s="8"/>
      <c r="S3867" s="8"/>
      <c r="T3867" s="8"/>
      <c r="U3867" s="8"/>
    </row>
    <row r="3868" spans="16:21" ht="12.75">
      <c r="P3868" s="8"/>
      <c r="Q3868" s="8"/>
      <c r="R3868" s="8"/>
      <c r="S3868" s="8"/>
      <c r="T3868" s="8"/>
      <c r="U3868" s="8"/>
    </row>
    <row r="3869" spans="16:21" ht="12.75">
      <c r="P3869" s="8"/>
      <c r="Q3869" s="8"/>
      <c r="R3869" s="8"/>
      <c r="S3869" s="8"/>
      <c r="T3869" s="8"/>
      <c r="U3869" s="8"/>
    </row>
    <row r="3870" spans="16:21" ht="12.75">
      <c r="P3870" s="8"/>
      <c r="Q3870" s="8"/>
      <c r="R3870" s="8"/>
      <c r="S3870" s="8"/>
      <c r="T3870" s="8"/>
      <c r="U3870" s="8"/>
    </row>
    <row r="3871" spans="16:21" ht="12.75">
      <c r="P3871" s="8"/>
      <c r="Q3871" s="8"/>
      <c r="R3871" s="8"/>
      <c r="S3871" s="8"/>
      <c r="T3871" s="8"/>
      <c r="U3871" s="8"/>
    </row>
    <row r="3872" spans="16:21" ht="12.75">
      <c r="P3872" s="8"/>
      <c r="Q3872" s="8"/>
      <c r="R3872" s="8"/>
      <c r="S3872" s="8"/>
      <c r="T3872" s="8"/>
      <c r="U3872" s="8"/>
    </row>
    <row r="3873" spans="16:21" ht="12.75">
      <c r="P3873" s="8"/>
      <c r="Q3873" s="8"/>
      <c r="R3873" s="8"/>
      <c r="S3873" s="8"/>
      <c r="T3873" s="8"/>
      <c r="U3873" s="8"/>
    </row>
    <row r="3874" spans="16:21" ht="12.75">
      <c r="P3874" s="8"/>
      <c r="Q3874" s="8"/>
      <c r="R3874" s="8"/>
      <c r="S3874" s="8"/>
      <c r="T3874" s="8"/>
      <c r="U3874" s="8"/>
    </row>
    <row r="3875" spans="16:21" ht="12.75">
      <c r="P3875" s="8"/>
      <c r="Q3875" s="8"/>
      <c r="R3875" s="8"/>
      <c r="S3875" s="8"/>
      <c r="T3875" s="8"/>
      <c r="U3875" s="8"/>
    </row>
    <row r="3876" spans="16:21" ht="12.75">
      <c r="P3876" s="8"/>
      <c r="Q3876" s="8"/>
      <c r="R3876" s="8"/>
      <c r="S3876" s="8"/>
      <c r="T3876" s="8"/>
      <c r="U3876" s="8"/>
    </row>
    <row r="3877" spans="16:21" ht="12.75">
      <c r="P3877" s="8"/>
      <c r="Q3877" s="8"/>
      <c r="R3877" s="8"/>
      <c r="S3877" s="8"/>
      <c r="T3877" s="8"/>
      <c r="U3877" s="8"/>
    </row>
    <row r="3878" spans="16:21" ht="12.75">
      <c r="P3878" s="8"/>
      <c r="Q3878" s="8"/>
      <c r="R3878" s="8"/>
      <c r="S3878" s="8"/>
      <c r="T3878" s="8"/>
      <c r="U3878" s="8"/>
    </row>
    <row r="3879" spans="16:21" ht="12.75">
      <c r="P3879" s="8"/>
      <c r="Q3879" s="8"/>
      <c r="R3879" s="8"/>
      <c r="S3879" s="8"/>
      <c r="T3879" s="8"/>
      <c r="U3879" s="8"/>
    </row>
    <row r="3880" spans="16:21" ht="12.75">
      <c r="P3880" s="8"/>
      <c r="Q3880" s="8"/>
      <c r="R3880" s="8"/>
      <c r="S3880" s="8"/>
      <c r="T3880" s="8"/>
      <c r="U3880" s="8"/>
    </row>
    <row r="3881" spans="16:21" ht="12.75">
      <c r="P3881" s="8"/>
      <c r="Q3881" s="8"/>
      <c r="R3881" s="8"/>
      <c r="S3881" s="8"/>
      <c r="T3881" s="8"/>
      <c r="U3881" s="8"/>
    </row>
    <row r="3882" spans="16:21" ht="12.75">
      <c r="P3882" s="8"/>
      <c r="Q3882" s="8"/>
      <c r="R3882" s="8"/>
      <c r="S3882" s="8"/>
      <c r="T3882" s="8"/>
      <c r="U3882" s="8"/>
    </row>
    <row r="3883" spans="16:21" ht="12.75">
      <c r="P3883" s="8"/>
      <c r="Q3883" s="8"/>
      <c r="R3883" s="8"/>
      <c r="S3883" s="8"/>
      <c r="T3883" s="8"/>
      <c r="U3883" s="8"/>
    </row>
    <row r="3884" spans="16:21" ht="12.75">
      <c r="P3884" s="8"/>
      <c r="Q3884" s="8"/>
      <c r="R3884" s="8"/>
      <c r="S3884" s="8"/>
      <c r="T3884" s="8"/>
      <c r="U3884" s="8"/>
    </row>
    <row r="3885" spans="16:21" ht="12.75">
      <c r="P3885" s="8"/>
      <c r="Q3885" s="8"/>
      <c r="R3885" s="8"/>
      <c r="S3885" s="8"/>
      <c r="T3885" s="8"/>
      <c r="U3885" s="8"/>
    </row>
    <row r="3886" spans="16:21" ht="12.75">
      <c r="P3886" s="8"/>
      <c r="Q3886" s="8"/>
      <c r="R3886" s="8"/>
      <c r="S3886" s="8"/>
      <c r="T3886" s="8"/>
      <c r="U3886" s="8"/>
    </row>
    <row r="3887" spans="16:21" ht="12.75">
      <c r="P3887" s="8"/>
      <c r="Q3887" s="8"/>
      <c r="R3887" s="8"/>
      <c r="S3887" s="8"/>
      <c r="T3887" s="8"/>
      <c r="U3887" s="8"/>
    </row>
    <row r="3888" spans="16:21" ht="12.75">
      <c r="P3888" s="8"/>
      <c r="Q3888" s="8"/>
      <c r="R3888" s="8"/>
      <c r="S3888" s="8"/>
      <c r="T3888" s="8"/>
      <c r="U3888" s="8"/>
    </row>
    <row r="3889" spans="16:21" ht="12.75">
      <c r="P3889" s="8"/>
      <c r="Q3889" s="8"/>
      <c r="R3889" s="8"/>
      <c r="S3889" s="8"/>
      <c r="T3889" s="8"/>
      <c r="U3889" s="8"/>
    </row>
    <row r="3890" spans="16:21" ht="12.75">
      <c r="P3890" s="8"/>
      <c r="Q3890" s="8"/>
      <c r="R3890" s="8"/>
      <c r="S3890" s="8"/>
      <c r="T3890" s="8"/>
      <c r="U3890" s="8"/>
    </row>
    <row r="3891" spans="16:21" ht="12.75">
      <c r="P3891" s="8"/>
      <c r="Q3891" s="8"/>
      <c r="R3891" s="8"/>
      <c r="S3891" s="8"/>
      <c r="T3891" s="8"/>
      <c r="U3891" s="8"/>
    </row>
    <row r="3892" spans="16:21" ht="12.75">
      <c r="P3892" s="8"/>
      <c r="Q3892" s="8"/>
      <c r="R3892" s="8"/>
      <c r="S3892" s="8"/>
      <c r="T3892" s="8"/>
      <c r="U3892" s="8"/>
    </row>
    <row r="3893" spans="16:21" ht="12.75">
      <c r="P3893" s="8"/>
      <c r="Q3893" s="8"/>
      <c r="R3893" s="8"/>
      <c r="S3893" s="8"/>
      <c r="T3893" s="8"/>
      <c r="U3893" s="8"/>
    </row>
    <row r="3894" spans="16:21" ht="12.75">
      <c r="P3894" s="8"/>
      <c r="Q3894" s="8"/>
      <c r="R3894" s="8"/>
      <c r="S3894" s="8"/>
      <c r="T3894" s="8"/>
      <c r="U3894" s="8"/>
    </row>
    <row r="3895" spans="16:21" ht="12.75">
      <c r="P3895" s="8"/>
      <c r="Q3895" s="8"/>
      <c r="R3895" s="8"/>
      <c r="S3895" s="8"/>
      <c r="T3895" s="8"/>
      <c r="U3895" s="8"/>
    </row>
    <row r="3896" spans="16:21" ht="12.75">
      <c r="P3896" s="8"/>
      <c r="Q3896" s="8"/>
      <c r="R3896" s="8"/>
      <c r="S3896" s="8"/>
      <c r="T3896" s="8"/>
      <c r="U3896" s="8"/>
    </row>
    <row r="3897" spans="16:21" ht="12.75">
      <c r="P3897" s="8"/>
      <c r="Q3897" s="8"/>
      <c r="R3897" s="8"/>
      <c r="S3897" s="8"/>
      <c r="T3897" s="8"/>
      <c r="U3897" s="8"/>
    </row>
    <row r="3898" spans="16:21" ht="12.75">
      <c r="P3898" s="8"/>
      <c r="Q3898" s="8"/>
      <c r="R3898" s="8"/>
      <c r="S3898" s="8"/>
      <c r="T3898" s="8"/>
      <c r="U3898" s="8"/>
    </row>
    <row r="3899" spans="16:21" ht="12.75">
      <c r="P3899" s="8"/>
      <c r="Q3899" s="8"/>
      <c r="R3899" s="8"/>
      <c r="S3899" s="8"/>
      <c r="T3899" s="8"/>
      <c r="U3899" s="8"/>
    </row>
    <row r="3900" spans="16:21" ht="12.75">
      <c r="P3900" s="8"/>
      <c r="Q3900" s="8"/>
      <c r="R3900" s="8"/>
      <c r="S3900" s="8"/>
      <c r="T3900" s="8"/>
      <c r="U3900" s="8"/>
    </row>
    <row r="3901" spans="16:21" ht="12.75">
      <c r="P3901" s="8"/>
      <c r="Q3901" s="8"/>
      <c r="R3901" s="8"/>
      <c r="S3901" s="8"/>
      <c r="T3901" s="8"/>
      <c r="U3901" s="8"/>
    </row>
    <row r="3902" spans="16:21" ht="12.75">
      <c r="P3902" s="8"/>
      <c r="Q3902" s="8"/>
      <c r="R3902" s="8"/>
      <c r="S3902" s="8"/>
      <c r="T3902" s="8"/>
      <c r="U3902" s="8"/>
    </row>
    <row r="3903" spans="16:21" ht="12.75">
      <c r="P3903" s="8"/>
      <c r="Q3903" s="8"/>
      <c r="R3903" s="8"/>
      <c r="S3903" s="8"/>
      <c r="T3903" s="8"/>
      <c r="U3903" s="8"/>
    </row>
    <row r="3904" spans="16:21" ht="12.75">
      <c r="P3904" s="8"/>
      <c r="Q3904" s="8"/>
      <c r="R3904" s="8"/>
      <c r="S3904" s="8"/>
      <c r="T3904" s="8"/>
      <c r="U3904" s="8"/>
    </row>
    <row r="3905" spans="16:21" ht="12.75">
      <c r="P3905" s="8"/>
      <c r="Q3905" s="8"/>
      <c r="R3905" s="8"/>
      <c r="S3905" s="8"/>
      <c r="T3905" s="8"/>
      <c r="U3905" s="8"/>
    </row>
    <row r="3906" spans="16:21" ht="12.75">
      <c r="P3906" s="8"/>
      <c r="Q3906" s="8"/>
      <c r="R3906" s="8"/>
      <c r="S3906" s="8"/>
      <c r="T3906" s="8"/>
      <c r="U3906" s="8"/>
    </row>
    <row r="3907" spans="16:21" ht="12.75">
      <c r="P3907" s="8"/>
      <c r="Q3907" s="8"/>
      <c r="R3907" s="8"/>
      <c r="S3907" s="8"/>
      <c r="T3907" s="8"/>
      <c r="U3907" s="8"/>
    </row>
    <row r="3908" spans="16:21" ht="12.75">
      <c r="P3908" s="8"/>
      <c r="Q3908" s="8"/>
      <c r="R3908" s="8"/>
      <c r="S3908" s="8"/>
      <c r="T3908" s="8"/>
      <c r="U3908" s="8"/>
    </row>
    <row r="3909" spans="16:21" ht="12.75">
      <c r="P3909" s="8"/>
      <c r="Q3909" s="8"/>
      <c r="R3909" s="8"/>
      <c r="S3909" s="8"/>
      <c r="T3909" s="8"/>
      <c r="U3909" s="8"/>
    </row>
    <row r="3910" spans="16:21" ht="12.75">
      <c r="P3910" s="8"/>
      <c r="Q3910" s="8"/>
      <c r="R3910" s="8"/>
      <c r="S3910" s="8"/>
      <c r="T3910" s="8"/>
      <c r="U3910" s="8"/>
    </row>
    <row r="3911" spans="16:21" ht="12.75">
      <c r="P3911" s="8"/>
      <c r="Q3911" s="8"/>
      <c r="R3911" s="8"/>
      <c r="S3911" s="8"/>
      <c r="T3911" s="8"/>
      <c r="U3911" s="8"/>
    </row>
    <row r="3912" spans="16:21" ht="12.75">
      <c r="P3912" s="8"/>
      <c r="Q3912" s="8"/>
      <c r="R3912" s="8"/>
      <c r="S3912" s="8"/>
      <c r="T3912" s="8"/>
      <c r="U3912" s="8"/>
    </row>
    <row r="3913" spans="16:21" ht="12.75">
      <c r="P3913" s="8"/>
      <c r="Q3913" s="8"/>
      <c r="R3913" s="8"/>
      <c r="S3913" s="8"/>
      <c r="T3913" s="8"/>
      <c r="U3913" s="8"/>
    </row>
    <row r="3914" spans="16:21" ht="12.75">
      <c r="P3914" s="8"/>
      <c r="Q3914" s="8"/>
      <c r="R3914" s="8"/>
      <c r="S3914" s="8"/>
      <c r="T3914" s="8"/>
      <c r="U3914" s="8"/>
    </row>
    <row r="3915" spans="16:21" ht="12.75">
      <c r="P3915" s="8"/>
      <c r="Q3915" s="8"/>
      <c r="R3915" s="8"/>
      <c r="S3915" s="8"/>
      <c r="T3915" s="8"/>
      <c r="U3915" s="8"/>
    </row>
    <row r="3916" spans="16:21" ht="12.75">
      <c r="P3916" s="8"/>
      <c r="Q3916" s="8"/>
      <c r="R3916" s="8"/>
      <c r="S3916" s="8"/>
      <c r="T3916" s="8"/>
      <c r="U3916" s="8"/>
    </row>
    <row r="3917" spans="16:21" ht="12.75">
      <c r="P3917" s="8"/>
      <c r="Q3917" s="8"/>
      <c r="R3917" s="8"/>
      <c r="S3917" s="8"/>
      <c r="T3917" s="8"/>
      <c r="U3917" s="8"/>
    </row>
    <row r="3918" spans="16:21" ht="12.75">
      <c r="P3918" s="8"/>
      <c r="Q3918" s="8"/>
      <c r="R3918" s="8"/>
      <c r="S3918" s="8"/>
      <c r="T3918" s="8"/>
      <c r="U3918" s="8"/>
    </row>
    <row r="3919" spans="16:21" ht="12.75">
      <c r="P3919" s="8"/>
      <c r="Q3919" s="8"/>
      <c r="R3919" s="8"/>
      <c r="S3919" s="8"/>
      <c r="T3919" s="8"/>
      <c r="U3919" s="8"/>
    </row>
    <row r="3920" spans="16:21" ht="12.75">
      <c r="P3920" s="8"/>
      <c r="Q3920" s="8"/>
      <c r="R3920" s="8"/>
      <c r="S3920" s="8"/>
      <c r="T3920" s="8"/>
      <c r="U3920" s="8"/>
    </row>
    <row r="3921" spans="16:21" ht="12.75">
      <c r="P3921" s="8"/>
      <c r="Q3921" s="8"/>
      <c r="R3921" s="8"/>
      <c r="S3921" s="8"/>
      <c r="T3921" s="8"/>
      <c r="U3921" s="8"/>
    </row>
    <row r="3922" spans="16:21" ht="12.75">
      <c r="P3922" s="8"/>
      <c r="Q3922" s="8"/>
      <c r="R3922" s="8"/>
      <c r="S3922" s="8"/>
      <c r="T3922" s="8"/>
      <c r="U3922" s="8"/>
    </row>
    <row r="3923" spans="16:21" ht="12.75">
      <c r="P3923" s="8"/>
      <c r="Q3923" s="8"/>
      <c r="R3923" s="8"/>
      <c r="S3923" s="8"/>
      <c r="T3923" s="8"/>
      <c r="U3923" s="8"/>
    </row>
    <row r="3924" spans="16:21" ht="12.75">
      <c r="P3924" s="8"/>
      <c r="Q3924" s="8"/>
      <c r="R3924" s="8"/>
      <c r="S3924" s="8"/>
      <c r="T3924" s="8"/>
      <c r="U3924" s="8"/>
    </row>
    <row r="3925" spans="16:21" ht="12.75">
      <c r="P3925" s="8"/>
      <c r="Q3925" s="8"/>
      <c r="R3925" s="8"/>
      <c r="S3925" s="8"/>
      <c r="T3925" s="8"/>
      <c r="U3925" s="8"/>
    </row>
    <row r="3926" spans="16:21" ht="12.75">
      <c r="P3926" s="8"/>
      <c r="Q3926" s="8"/>
      <c r="R3926" s="8"/>
      <c r="S3926" s="8"/>
      <c r="T3926" s="8"/>
      <c r="U3926" s="8"/>
    </row>
    <row r="3927" spans="16:21" ht="12.75">
      <c r="P3927" s="8"/>
      <c r="Q3927" s="8"/>
      <c r="R3927" s="8"/>
      <c r="S3927" s="8"/>
      <c r="T3927" s="8"/>
      <c r="U3927" s="8"/>
    </row>
    <row r="3928" spans="16:21" ht="12.75">
      <c r="P3928" s="8"/>
      <c r="Q3928" s="8"/>
      <c r="R3928" s="8"/>
      <c r="S3928" s="8"/>
      <c r="T3928" s="8"/>
      <c r="U3928" s="8"/>
    </row>
    <row r="3929" spans="16:21" ht="12.75">
      <c r="P3929" s="8"/>
      <c r="Q3929" s="8"/>
      <c r="R3929" s="8"/>
      <c r="S3929" s="8"/>
      <c r="T3929" s="8"/>
      <c r="U3929" s="8"/>
    </row>
    <row r="3930" spans="16:21" ht="12.75">
      <c r="P3930" s="8"/>
      <c r="Q3930" s="8"/>
      <c r="R3930" s="8"/>
      <c r="S3930" s="8"/>
      <c r="T3930" s="8"/>
      <c r="U3930" s="8"/>
    </row>
    <row r="3931" spans="16:21" ht="12.75">
      <c r="P3931" s="8"/>
      <c r="Q3931" s="8"/>
      <c r="R3931" s="8"/>
      <c r="S3931" s="8"/>
      <c r="T3931" s="8"/>
      <c r="U3931" s="8"/>
    </row>
    <row r="3932" spans="16:21" ht="12.75">
      <c r="P3932" s="8"/>
      <c r="Q3932" s="8"/>
      <c r="R3932" s="8"/>
      <c r="S3932" s="8"/>
      <c r="T3932" s="8"/>
      <c r="U3932" s="8"/>
    </row>
    <row r="3933" spans="16:21" ht="12.75">
      <c r="P3933" s="8"/>
      <c r="Q3933" s="8"/>
      <c r="R3933" s="8"/>
      <c r="S3933" s="8"/>
      <c r="T3933" s="8"/>
      <c r="U3933" s="8"/>
    </row>
    <row r="3934" spans="16:21" ht="12.75">
      <c r="P3934" s="8"/>
      <c r="Q3934" s="8"/>
      <c r="R3934" s="8"/>
      <c r="S3934" s="8"/>
      <c r="T3934" s="8"/>
      <c r="U3934" s="8"/>
    </row>
    <row r="3935" spans="16:21" ht="12.75">
      <c r="P3935" s="8"/>
      <c r="Q3935" s="8"/>
      <c r="R3935" s="8"/>
      <c r="S3935" s="8"/>
      <c r="T3935" s="8"/>
      <c r="U3935" s="8"/>
    </row>
    <row r="3936" spans="16:21" ht="12.75">
      <c r="P3936" s="8"/>
      <c r="Q3936" s="8"/>
      <c r="R3936" s="8"/>
      <c r="S3936" s="8"/>
      <c r="T3936" s="8"/>
      <c r="U3936" s="8"/>
    </row>
    <row r="3937" spans="16:21" ht="12.75">
      <c r="P3937" s="8"/>
      <c r="Q3937" s="8"/>
      <c r="R3937" s="8"/>
      <c r="S3937" s="8"/>
      <c r="T3937" s="8"/>
      <c r="U3937" s="8"/>
    </row>
    <row r="3938" spans="16:21" ht="12.75">
      <c r="P3938" s="8"/>
      <c r="Q3938" s="8"/>
      <c r="R3938" s="8"/>
      <c r="S3938" s="8"/>
      <c r="T3938" s="8"/>
      <c r="U3938" s="8"/>
    </row>
    <row r="3939" spans="16:21" ht="12.75">
      <c r="P3939" s="8"/>
      <c r="Q3939" s="8"/>
      <c r="R3939" s="8"/>
      <c r="S3939" s="8"/>
      <c r="T3939" s="8"/>
      <c r="U3939" s="8"/>
    </row>
    <row r="3940" spans="16:21" ht="12.75">
      <c r="P3940" s="8"/>
      <c r="Q3940" s="8"/>
      <c r="R3940" s="8"/>
      <c r="S3940" s="8"/>
      <c r="T3940" s="8"/>
      <c r="U3940" s="8"/>
    </row>
    <row r="3941" spans="16:21" ht="12.75">
      <c r="P3941" s="8"/>
      <c r="Q3941" s="8"/>
      <c r="R3941" s="8"/>
      <c r="S3941" s="8"/>
      <c r="T3941" s="8"/>
      <c r="U3941" s="8"/>
    </row>
    <row r="3942" spans="16:21" ht="12.75">
      <c r="P3942" s="8"/>
      <c r="Q3942" s="8"/>
      <c r="R3942" s="8"/>
      <c r="S3942" s="8"/>
      <c r="T3942" s="8"/>
      <c r="U3942" s="8"/>
    </row>
    <row r="3943" spans="16:21" ht="12.75">
      <c r="P3943" s="8"/>
      <c r="Q3943" s="8"/>
      <c r="R3943" s="8"/>
      <c r="S3943" s="8"/>
      <c r="T3943" s="8"/>
      <c r="U3943" s="8"/>
    </row>
    <row r="3944" spans="16:21" ht="12.75">
      <c r="P3944" s="8"/>
      <c r="Q3944" s="8"/>
      <c r="R3944" s="8"/>
      <c r="S3944" s="8"/>
      <c r="T3944" s="8"/>
      <c r="U3944" s="8"/>
    </row>
    <row r="3945" spans="16:21" ht="12.75">
      <c r="P3945" s="8"/>
      <c r="Q3945" s="8"/>
      <c r="R3945" s="8"/>
      <c r="S3945" s="8"/>
      <c r="T3945" s="8"/>
      <c r="U3945" s="8"/>
    </row>
    <row r="3946" spans="16:21" ht="12.75">
      <c r="P3946" s="8"/>
      <c r="Q3946" s="8"/>
      <c r="R3946" s="8"/>
      <c r="S3946" s="8"/>
      <c r="T3946" s="8"/>
      <c r="U3946" s="8"/>
    </row>
    <row r="3947" spans="16:21" ht="12.75">
      <c r="P3947" s="8"/>
      <c r="Q3947" s="8"/>
      <c r="R3947" s="8"/>
      <c r="S3947" s="8"/>
      <c r="T3947" s="8"/>
      <c r="U3947" s="8"/>
    </row>
    <row r="3948" spans="16:21" ht="12.75">
      <c r="P3948" s="8"/>
      <c r="Q3948" s="8"/>
      <c r="R3948" s="8"/>
      <c r="S3948" s="8"/>
      <c r="T3948" s="8"/>
      <c r="U3948" s="8"/>
    </row>
    <row r="3949" spans="16:21" ht="12.75">
      <c r="P3949" s="8"/>
      <c r="Q3949" s="8"/>
      <c r="R3949" s="8"/>
      <c r="S3949" s="8"/>
      <c r="T3949" s="8"/>
      <c r="U3949" s="8"/>
    </row>
    <row r="3950" spans="16:21" ht="12.75">
      <c r="P3950" s="8"/>
      <c r="Q3950" s="8"/>
      <c r="R3950" s="8"/>
      <c r="S3950" s="8"/>
      <c r="T3950" s="8"/>
      <c r="U3950" s="8"/>
    </row>
    <row r="3951" spans="16:21" ht="12.75">
      <c r="P3951" s="8"/>
      <c r="Q3951" s="8"/>
      <c r="R3951" s="8"/>
      <c r="S3951" s="8"/>
      <c r="T3951" s="8"/>
      <c r="U3951" s="8"/>
    </row>
    <row r="3952" spans="16:21" ht="12.75">
      <c r="P3952" s="8"/>
      <c r="Q3952" s="8"/>
      <c r="R3952" s="8"/>
      <c r="S3952" s="8"/>
      <c r="T3952" s="8"/>
      <c r="U3952" s="8"/>
    </row>
    <row r="3953" spans="16:21" ht="12.75">
      <c r="P3953" s="8"/>
      <c r="Q3953" s="8"/>
      <c r="R3953" s="8"/>
      <c r="S3953" s="8"/>
      <c r="T3953" s="8"/>
      <c r="U3953" s="8"/>
    </row>
    <row r="3954" spans="16:21" ht="12.75">
      <c r="P3954" s="8"/>
      <c r="Q3954" s="8"/>
      <c r="R3954" s="8"/>
      <c r="S3954" s="8"/>
      <c r="T3954" s="8"/>
      <c r="U3954" s="8"/>
    </row>
    <row r="3955" spans="16:21" ht="12.75">
      <c r="P3955" s="8"/>
      <c r="Q3955" s="8"/>
      <c r="R3955" s="8"/>
      <c r="S3955" s="8"/>
      <c r="T3955" s="8"/>
      <c r="U3955" s="8"/>
    </row>
    <row r="3956" spans="16:21" ht="12.75">
      <c r="P3956" s="8"/>
      <c r="Q3956" s="8"/>
      <c r="R3956" s="8"/>
      <c r="S3956" s="8"/>
      <c r="T3956" s="8"/>
      <c r="U3956" s="8"/>
    </row>
    <row r="3957" spans="16:21" ht="12.75">
      <c r="P3957" s="8"/>
      <c r="Q3957" s="8"/>
      <c r="R3957" s="8"/>
      <c r="S3957" s="8"/>
      <c r="T3957" s="8"/>
      <c r="U3957" s="8"/>
    </row>
    <row r="3958" spans="16:21" ht="12.75">
      <c r="P3958" s="8"/>
      <c r="Q3958" s="8"/>
      <c r="R3958" s="8"/>
      <c r="S3958" s="8"/>
      <c r="T3958" s="8"/>
      <c r="U3958" s="8"/>
    </row>
    <row r="3959" spans="16:21" ht="12.75">
      <c r="P3959" s="8"/>
      <c r="Q3959" s="8"/>
      <c r="R3959" s="8"/>
      <c r="S3959" s="8"/>
      <c r="T3959" s="8"/>
      <c r="U3959" s="8"/>
    </row>
    <row r="3960" spans="16:21" ht="12.75">
      <c r="P3960" s="8"/>
      <c r="Q3960" s="8"/>
      <c r="R3960" s="8"/>
      <c r="S3960" s="8"/>
      <c r="T3960" s="8"/>
      <c r="U3960" s="8"/>
    </row>
    <row r="3961" spans="16:21" ht="12.75">
      <c r="P3961" s="8"/>
      <c r="Q3961" s="8"/>
      <c r="R3961" s="8"/>
      <c r="S3961" s="8"/>
      <c r="T3961" s="8"/>
      <c r="U3961" s="8"/>
    </row>
    <row r="3962" spans="16:21" ht="12.75">
      <c r="P3962" s="8"/>
      <c r="Q3962" s="8"/>
      <c r="R3962" s="8"/>
      <c r="S3962" s="8"/>
      <c r="T3962" s="8"/>
      <c r="U3962" s="8"/>
    </row>
    <row r="3963" spans="16:21" ht="12.75">
      <c r="P3963" s="8"/>
      <c r="Q3963" s="8"/>
      <c r="R3963" s="8"/>
      <c r="S3963" s="8"/>
      <c r="T3963" s="8"/>
      <c r="U3963" s="8"/>
    </row>
    <row r="3964" spans="16:21" ht="12.75">
      <c r="P3964" s="8"/>
      <c r="Q3964" s="8"/>
      <c r="R3964" s="8"/>
      <c r="S3964" s="8"/>
      <c r="T3964" s="8"/>
      <c r="U3964" s="8"/>
    </row>
    <row r="3965" spans="16:21" ht="12.75">
      <c r="P3965" s="8"/>
      <c r="Q3965" s="8"/>
      <c r="R3965" s="8"/>
      <c r="S3965" s="8"/>
      <c r="T3965" s="8"/>
      <c r="U3965" s="8"/>
    </row>
    <row r="3966" spans="16:21" ht="12.75">
      <c r="P3966" s="8"/>
      <c r="Q3966" s="8"/>
      <c r="R3966" s="8"/>
      <c r="S3966" s="8"/>
      <c r="T3966" s="8"/>
      <c r="U3966" s="8"/>
    </row>
    <row r="3967" spans="16:21" ht="12.75">
      <c r="P3967" s="8"/>
      <c r="Q3967" s="8"/>
      <c r="R3967" s="8"/>
      <c r="S3967" s="8"/>
      <c r="T3967" s="8"/>
      <c r="U3967" s="8"/>
    </row>
    <row r="3968" spans="16:21" ht="12.75">
      <c r="P3968" s="8"/>
      <c r="Q3968" s="8"/>
      <c r="R3968" s="8"/>
      <c r="S3968" s="8"/>
      <c r="T3968" s="8"/>
      <c r="U3968" s="8"/>
    </row>
    <row r="3969" spans="16:21" ht="12.75">
      <c r="P3969" s="8"/>
      <c r="Q3969" s="8"/>
      <c r="R3969" s="8"/>
      <c r="S3969" s="8"/>
      <c r="T3969" s="8"/>
      <c r="U3969" s="8"/>
    </row>
    <row r="3970" spans="16:21" ht="12.75">
      <c r="P3970" s="8"/>
      <c r="Q3970" s="8"/>
      <c r="R3970" s="8"/>
      <c r="S3970" s="8"/>
      <c r="T3970" s="8"/>
      <c r="U3970" s="8"/>
    </row>
    <row r="3971" spans="16:21" ht="12.75">
      <c r="P3971" s="8"/>
      <c r="Q3971" s="8"/>
      <c r="R3971" s="8"/>
      <c r="S3971" s="8"/>
      <c r="T3971" s="8"/>
      <c r="U3971" s="8"/>
    </row>
    <row r="3972" spans="16:21" ht="12.75">
      <c r="P3972" s="8"/>
      <c r="Q3972" s="8"/>
      <c r="R3972" s="8"/>
      <c r="S3972" s="8"/>
      <c r="T3972" s="8"/>
      <c r="U3972" s="8"/>
    </row>
    <row r="3973" spans="16:21" ht="12.75">
      <c r="P3973" s="8"/>
      <c r="Q3973" s="8"/>
      <c r="R3973" s="8"/>
      <c r="S3973" s="8"/>
      <c r="T3973" s="8"/>
      <c r="U3973" s="8"/>
    </row>
    <row r="3974" spans="16:21" ht="12.75">
      <c r="P3974" s="8"/>
      <c r="Q3974" s="8"/>
      <c r="R3974" s="8"/>
      <c r="S3974" s="8"/>
      <c r="T3974" s="8"/>
      <c r="U3974" s="8"/>
    </row>
    <row r="3975" spans="16:21" ht="12.75">
      <c r="P3975" s="8"/>
      <c r="Q3975" s="8"/>
      <c r="R3975" s="8"/>
      <c r="S3975" s="8"/>
      <c r="T3975" s="8"/>
      <c r="U3975" s="8"/>
    </row>
    <row r="3976" spans="16:21" ht="12.75">
      <c r="P3976" s="8"/>
      <c r="Q3976" s="8"/>
      <c r="R3976" s="8"/>
      <c r="S3976" s="8"/>
      <c r="T3976" s="8"/>
      <c r="U3976" s="8"/>
    </row>
    <row r="3977" spans="16:21" ht="12.75">
      <c r="P3977" s="8"/>
      <c r="Q3977" s="8"/>
      <c r="R3977" s="8"/>
      <c r="S3977" s="8"/>
      <c r="T3977" s="8"/>
      <c r="U3977" s="8"/>
    </row>
    <row r="3978" spans="16:21" ht="12.75">
      <c r="P3978" s="8"/>
      <c r="Q3978" s="8"/>
      <c r="R3978" s="8"/>
      <c r="S3978" s="8"/>
      <c r="T3978" s="8"/>
      <c r="U3978" s="8"/>
    </row>
    <row r="3979" spans="16:21" ht="12.75">
      <c r="P3979" s="8"/>
      <c r="Q3979" s="8"/>
      <c r="R3979" s="8"/>
      <c r="S3979" s="8"/>
      <c r="T3979" s="8"/>
      <c r="U3979" s="8"/>
    </row>
    <row r="3980" spans="16:21" ht="12.75">
      <c r="P3980" s="8"/>
      <c r="Q3980" s="8"/>
      <c r="R3980" s="8"/>
      <c r="S3980" s="8"/>
      <c r="T3980" s="8"/>
      <c r="U3980" s="8"/>
    </row>
    <row r="3981" spans="16:21" ht="12.75">
      <c r="P3981" s="8"/>
      <c r="Q3981" s="8"/>
      <c r="R3981" s="8"/>
      <c r="S3981" s="8"/>
      <c r="T3981" s="8"/>
      <c r="U3981" s="8"/>
    </row>
    <row r="3982" spans="16:21" ht="12.75">
      <c r="P3982" s="8"/>
      <c r="Q3982" s="8"/>
      <c r="R3982" s="8"/>
      <c r="S3982" s="8"/>
      <c r="T3982" s="8"/>
      <c r="U3982" s="8"/>
    </row>
    <row r="3983" spans="16:21" ht="12.75">
      <c r="P3983" s="8"/>
      <c r="Q3983" s="8"/>
      <c r="R3983" s="8"/>
      <c r="S3983" s="8"/>
      <c r="T3983" s="8"/>
      <c r="U3983" s="8"/>
    </row>
    <row r="3984" spans="16:21" ht="12.75">
      <c r="P3984" s="8"/>
      <c r="Q3984" s="8"/>
      <c r="R3984" s="8"/>
      <c r="S3984" s="8"/>
      <c r="T3984" s="8"/>
      <c r="U3984" s="8"/>
    </row>
    <row r="3985" spans="16:21" ht="12.75">
      <c r="P3985" s="8"/>
      <c r="Q3985" s="8"/>
      <c r="R3985" s="8"/>
      <c r="S3985" s="8"/>
      <c r="T3985" s="8"/>
      <c r="U3985" s="8"/>
    </row>
    <row r="3986" spans="16:21" ht="12.75">
      <c r="P3986" s="8"/>
      <c r="Q3986" s="8"/>
      <c r="R3986" s="8"/>
      <c r="S3986" s="8"/>
      <c r="T3986" s="8"/>
      <c r="U3986" s="8"/>
    </row>
    <row r="3987" spans="16:21" ht="12.75">
      <c r="P3987" s="8"/>
      <c r="Q3987" s="8"/>
      <c r="R3987" s="8"/>
      <c r="S3987" s="8"/>
      <c r="T3987" s="8"/>
      <c r="U3987" s="8"/>
    </row>
    <row r="3988" spans="16:21" ht="12.75">
      <c r="P3988" s="8"/>
      <c r="Q3988" s="8"/>
      <c r="R3988" s="8"/>
      <c r="S3988" s="8"/>
      <c r="T3988" s="8"/>
      <c r="U3988" s="8"/>
    </row>
    <row r="3989" spans="16:21" ht="12.75">
      <c r="P3989" s="8"/>
      <c r="Q3989" s="8"/>
      <c r="R3989" s="8"/>
      <c r="S3989" s="8"/>
      <c r="T3989" s="8"/>
      <c r="U3989" s="8"/>
    </row>
    <row r="3990" spans="16:21" ht="12.75">
      <c r="P3990" s="8"/>
      <c r="Q3990" s="8"/>
      <c r="R3990" s="8"/>
      <c r="S3990" s="8"/>
      <c r="T3990" s="8"/>
      <c r="U3990" s="8"/>
    </row>
    <row r="3991" spans="16:21" ht="12.75">
      <c r="P3991" s="8"/>
      <c r="Q3991" s="8"/>
      <c r="R3991" s="8"/>
      <c r="S3991" s="8"/>
      <c r="T3991" s="8"/>
      <c r="U3991" s="8"/>
    </row>
    <row r="3992" spans="16:21" ht="12.75">
      <c r="P3992" s="8"/>
      <c r="Q3992" s="8"/>
      <c r="R3992" s="8"/>
      <c r="S3992" s="8"/>
      <c r="T3992" s="8"/>
      <c r="U3992" s="8"/>
    </row>
    <row r="3993" spans="16:21" ht="12.75">
      <c r="P3993" s="8"/>
      <c r="Q3993" s="8"/>
      <c r="R3993" s="8"/>
      <c r="S3993" s="8"/>
      <c r="T3993" s="8"/>
      <c r="U3993" s="8"/>
    </row>
    <row r="3994" spans="16:21" ht="12.75">
      <c r="P3994" s="8"/>
      <c r="Q3994" s="8"/>
      <c r="R3994" s="8"/>
      <c r="S3994" s="8"/>
      <c r="T3994" s="8"/>
      <c r="U3994" s="8"/>
    </row>
    <row r="3995" spans="16:21" ht="12.75">
      <c r="P3995" s="8"/>
      <c r="Q3995" s="8"/>
      <c r="R3995" s="8"/>
      <c r="S3995" s="8"/>
      <c r="T3995" s="8"/>
      <c r="U3995" s="8"/>
    </row>
    <row r="3996" spans="16:21" ht="12.75">
      <c r="P3996" s="8"/>
      <c r="Q3996" s="8"/>
      <c r="R3996" s="8"/>
      <c r="S3996" s="8"/>
      <c r="T3996" s="8"/>
      <c r="U3996" s="8"/>
    </row>
    <row r="3997" spans="16:21" ht="12.75">
      <c r="P3997" s="8"/>
      <c r="Q3997" s="8"/>
      <c r="R3997" s="8"/>
      <c r="S3997" s="8"/>
      <c r="T3997" s="8"/>
      <c r="U3997" s="8"/>
    </row>
    <row r="3998" spans="16:21" ht="12.75">
      <c r="P3998" s="8"/>
      <c r="Q3998" s="8"/>
      <c r="R3998" s="8"/>
      <c r="S3998" s="8"/>
      <c r="T3998" s="8"/>
      <c r="U3998" s="8"/>
    </row>
    <row r="3999" spans="16:21" ht="12.75">
      <c r="P3999" s="8"/>
      <c r="Q3999" s="8"/>
      <c r="R3999" s="8"/>
      <c r="S3999" s="8"/>
      <c r="T3999" s="8"/>
      <c r="U3999" s="8"/>
    </row>
    <row r="4000" spans="16:21" ht="12.75">
      <c r="P4000" s="8"/>
      <c r="Q4000" s="8"/>
      <c r="R4000" s="8"/>
      <c r="S4000" s="8"/>
      <c r="T4000" s="8"/>
      <c r="U4000" s="8"/>
    </row>
    <row r="4001" spans="16:21" ht="12.75">
      <c r="P4001" s="8"/>
      <c r="Q4001" s="8"/>
      <c r="R4001" s="8"/>
      <c r="S4001" s="8"/>
      <c r="T4001" s="8"/>
      <c r="U4001" s="8"/>
    </row>
    <row r="4002" spans="16:21" ht="12.75">
      <c r="P4002" s="8"/>
      <c r="Q4002" s="8"/>
      <c r="R4002" s="8"/>
      <c r="S4002" s="8"/>
      <c r="T4002" s="8"/>
      <c r="U4002" s="8"/>
    </row>
    <row r="4003" spans="16:21" ht="12.75">
      <c r="P4003" s="8"/>
      <c r="Q4003" s="8"/>
      <c r="R4003" s="8"/>
      <c r="S4003" s="8"/>
      <c r="T4003" s="8"/>
      <c r="U4003" s="8"/>
    </row>
    <row r="4004" spans="16:21" ht="12.75">
      <c r="P4004" s="8"/>
      <c r="Q4004" s="8"/>
      <c r="R4004" s="8"/>
      <c r="S4004" s="8"/>
      <c r="T4004" s="8"/>
      <c r="U4004" s="8"/>
    </row>
    <row r="4005" spans="16:21" ht="12.75">
      <c r="P4005" s="8"/>
      <c r="Q4005" s="8"/>
      <c r="R4005" s="8"/>
      <c r="S4005" s="8"/>
      <c r="T4005" s="8"/>
      <c r="U4005" s="8"/>
    </row>
    <row r="4006" spans="16:21" ht="12.75">
      <c r="P4006" s="8"/>
      <c r="Q4006" s="8"/>
      <c r="R4006" s="8"/>
      <c r="S4006" s="8"/>
      <c r="T4006" s="8"/>
      <c r="U4006" s="8"/>
    </row>
    <row r="4007" spans="16:21" ht="12.75">
      <c r="P4007" s="8"/>
      <c r="Q4007" s="8"/>
      <c r="R4007" s="8"/>
      <c r="S4007" s="8"/>
      <c r="T4007" s="8"/>
      <c r="U4007" s="8"/>
    </row>
    <row r="4008" spans="16:21" ht="12.75">
      <c r="P4008" s="8"/>
      <c r="Q4008" s="8"/>
      <c r="R4008" s="8"/>
      <c r="S4008" s="8"/>
      <c r="T4008" s="8"/>
      <c r="U4008" s="8"/>
    </row>
    <row r="4009" spans="16:21" ht="12.75">
      <c r="P4009" s="8"/>
      <c r="Q4009" s="8"/>
      <c r="R4009" s="8"/>
      <c r="S4009" s="8"/>
      <c r="T4009" s="8"/>
      <c r="U4009" s="8"/>
    </row>
    <row r="4010" spans="16:21" ht="12.75">
      <c r="P4010" s="8"/>
      <c r="Q4010" s="8"/>
      <c r="R4010" s="8"/>
      <c r="S4010" s="8"/>
      <c r="T4010" s="8"/>
      <c r="U4010" s="8"/>
    </row>
    <row r="4011" spans="16:21" ht="12.75">
      <c r="P4011" s="8"/>
      <c r="Q4011" s="8"/>
      <c r="R4011" s="8"/>
      <c r="S4011" s="8"/>
      <c r="T4011" s="8"/>
      <c r="U4011" s="8"/>
    </row>
    <row r="4012" spans="16:21" ht="12.75">
      <c r="P4012" s="8"/>
      <c r="Q4012" s="8"/>
      <c r="R4012" s="8"/>
      <c r="S4012" s="8"/>
      <c r="T4012" s="8"/>
      <c r="U4012" s="8"/>
    </row>
    <row r="4013" spans="16:21" ht="12.75">
      <c r="P4013" s="8"/>
      <c r="Q4013" s="8"/>
      <c r="R4013" s="8"/>
      <c r="S4013" s="8"/>
      <c r="T4013" s="8"/>
      <c r="U4013" s="8"/>
    </row>
    <row r="4014" spans="16:21" ht="12.75">
      <c r="P4014" s="8"/>
      <c r="Q4014" s="8"/>
      <c r="R4014" s="8"/>
      <c r="S4014" s="8"/>
      <c r="T4014" s="8"/>
      <c r="U4014" s="8"/>
    </row>
    <row r="4015" spans="16:21" ht="12.75">
      <c r="P4015" s="8"/>
      <c r="Q4015" s="8"/>
      <c r="R4015" s="8"/>
      <c r="S4015" s="8"/>
      <c r="T4015" s="8"/>
      <c r="U4015" s="8"/>
    </row>
    <row r="4016" spans="16:21" ht="12.75">
      <c r="P4016" s="8"/>
      <c r="Q4016" s="8"/>
      <c r="R4016" s="8"/>
      <c r="S4016" s="8"/>
      <c r="T4016" s="8"/>
      <c r="U4016" s="8"/>
    </row>
    <row r="4017" spans="16:21" ht="12.75">
      <c r="P4017" s="8"/>
      <c r="Q4017" s="8"/>
      <c r="R4017" s="8"/>
      <c r="S4017" s="8"/>
      <c r="T4017" s="8"/>
      <c r="U4017" s="8"/>
    </row>
    <row r="4018" spans="16:21" ht="12.75">
      <c r="P4018" s="8"/>
      <c r="Q4018" s="8"/>
      <c r="R4018" s="8"/>
      <c r="S4018" s="8"/>
      <c r="T4018" s="8"/>
      <c r="U4018" s="8"/>
    </row>
    <row r="4019" spans="16:21" ht="12.75">
      <c r="P4019" s="8"/>
      <c r="Q4019" s="8"/>
      <c r="R4019" s="8"/>
      <c r="S4019" s="8"/>
      <c r="T4019" s="8"/>
      <c r="U4019" s="8"/>
    </row>
    <row r="4020" spans="16:21" ht="12.75">
      <c r="P4020" s="8"/>
      <c r="Q4020" s="8"/>
      <c r="R4020" s="8"/>
      <c r="S4020" s="8"/>
      <c r="T4020" s="8"/>
      <c r="U4020" s="8"/>
    </row>
    <row r="4021" spans="16:21" ht="12.75">
      <c r="P4021" s="8"/>
      <c r="Q4021" s="8"/>
      <c r="R4021" s="8"/>
      <c r="S4021" s="8"/>
      <c r="T4021" s="8"/>
      <c r="U4021" s="8"/>
    </row>
    <row r="4022" spans="16:21" ht="12.75">
      <c r="P4022" s="8"/>
      <c r="Q4022" s="8"/>
      <c r="R4022" s="8"/>
      <c r="S4022" s="8"/>
      <c r="T4022" s="8"/>
      <c r="U4022" s="8"/>
    </row>
    <row r="4023" spans="16:21" ht="12.75">
      <c r="P4023" s="8"/>
      <c r="Q4023" s="8"/>
      <c r="R4023" s="8"/>
      <c r="S4023" s="8"/>
      <c r="T4023" s="8"/>
      <c r="U4023" s="8"/>
    </row>
    <row r="4024" spans="16:21" ht="12.75">
      <c r="P4024" s="8"/>
      <c r="Q4024" s="8"/>
      <c r="R4024" s="8"/>
      <c r="S4024" s="8"/>
      <c r="T4024" s="8"/>
      <c r="U4024" s="8"/>
    </row>
    <row r="4025" spans="16:21" ht="12.75">
      <c r="P4025" s="8"/>
      <c r="Q4025" s="8"/>
      <c r="R4025" s="8"/>
      <c r="S4025" s="8"/>
      <c r="T4025" s="8"/>
      <c r="U4025" s="8"/>
    </row>
    <row r="4026" spans="16:21" ht="12.75">
      <c r="P4026" s="8"/>
      <c r="Q4026" s="8"/>
      <c r="R4026" s="8"/>
      <c r="S4026" s="8"/>
      <c r="T4026" s="8"/>
      <c r="U4026" s="8"/>
    </row>
    <row r="4027" spans="16:21" ht="12.75">
      <c r="P4027" s="8"/>
      <c r="Q4027" s="8"/>
      <c r="R4027" s="8"/>
      <c r="S4027" s="8"/>
      <c r="T4027" s="8"/>
      <c r="U4027" s="8"/>
    </row>
    <row r="4028" spans="16:21" ht="12.75">
      <c r="P4028" s="8"/>
      <c r="Q4028" s="8"/>
      <c r="R4028" s="8"/>
      <c r="S4028" s="8"/>
      <c r="T4028" s="8"/>
      <c r="U4028" s="8"/>
    </row>
    <row r="4029" spans="16:21" ht="12.75">
      <c r="P4029" s="8"/>
      <c r="Q4029" s="8"/>
      <c r="R4029" s="8"/>
      <c r="S4029" s="8"/>
      <c r="T4029" s="8"/>
      <c r="U4029" s="8"/>
    </row>
    <row r="4030" spans="16:21" ht="12.75">
      <c r="P4030" s="8"/>
      <c r="Q4030" s="8"/>
      <c r="R4030" s="8"/>
      <c r="S4030" s="8"/>
      <c r="T4030" s="8"/>
      <c r="U4030" s="8"/>
    </row>
    <row r="4031" spans="16:21" ht="12.75">
      <c r="P4031" s="8"/>
      <c r="Q4031" s="8"/>
      <c r="R4031" s="8"/>
      <c r="S4031" s="8"/>
      <c r="T4031" s="8"/>
      <c r="U4031" s="8"/>
    </row>
    <row r="4032" spans="16:21" ht="12.75">
      <c r="P4032" s="8"/>
      <c r="Q4032" s="8"/>
      <c r="R4032" s="8"/>
      <c r="S4032" s="8"/>
      <c r="T4032" s="8"/>
      <c r="U4032" s="8"/>
    </row>
    <row r="4033" spans="16:21" ht="12.75">
      <c r="P4033" s="8"/>
      <c r="Q4033" s="8"/>
      <c r="R4033" s="8"/>
      <c r="S4033" s="8"/>
      <c r="T4033" s="8"/>
      <c r="U4033" s="8"/>
    </row>
    <row r="4034" spans="16:21" ht="12.75">
      <c r="P4034" s="8"/>
      <c r="Q4034" s="8"/>
      <c r="R4034" s="8"/>
      <c r="S4034" s="8"/>
      <c r="T4034" s="8"/>
      <c r="U4034" s="8"/>
    </row>
    <row r="4035" spans="16:21" ht="12.75">
      <c r="P4035" s="8"/>
      <c r="Q4035" s="8"/>
      <c r="R4035" s="8"/>
      <c r="S4035" s="8"/>
      <c r="T4035" s="8"/>
      <c r="U4035" s="8"/>
    </row>
    <row r="4036" spans="16:21" ht="12.75">
      <c r="P4036" s="8"/>
      <c r="Q4036" s="8"/>
      <c r="R4036" s="8"/>
      <c r="S4036" s="8"/>
      <c r="T4036" s="8"/>
      <c r="U4036" s="8"/>
    </row>
    <row r="4037" spans="16:21" ht="12.75">
      <c r="P4037" s="8"/>
      <c r="Q4037" s="8"/>
      <c r="R4037" s="8"/>
      <c r="S4037" s="8"/>
      <c r="T4037" s="8"/>
      <c r="U4037" s="8"/>
    </row>
    <row r="4038" spans="16:21" ht="12.75">
      <c r="P4038" s="8"/>
      <c r="Q4038" s="8"/>
      <c r="R4038" s="8"/>
      <c r="S4038" s="8"/>
      <c r="T4038" s="8"/>
      <c r="U4038" s="8"/>
    </row>
    <row r="4039" spans="16:21" ht="12.75">
      <c r="P4039" s="8"/>
      <c r="Q4039" s="8"/>
      <c r="R4039" s="8"/>
      <c r="S4039" s="8"/>
      <c r="T4039" s="8"/>
      <c r="U4039" s="8"/>
    </row>
    <row r="4040" spans="16:21" ht="12.75">
      <c r="P4040" s="8"/>
      <c r="Q4040" s="8"/>
      <c r="R4040" s="8"/>
      <c r="S4040" s="8"/>
      <c r="T4040" s="8"/>
      <c r="U4040" s="8"/>
    </row>
    <row r="4041" spans="16:21" ht="12.75">
      <c r="P4041" s="8"/>
      <c r="Q4041" s="8"/>
      <c r="R4041" s="8"/>
      <c r="S4041" s="8"/>
      <c r="T4041" s="8"/>
      <c r="U4041" s="8"/>
    </row>
    <row r="4042" spans="16:21" ht="12.75">
      <c r="P4042" s="8"/>
      <c r="Q4042" s="8"/>
      <c r="R4042" s="8"/>
      <c r="S4042" s="8"/>
      <c r="T4042" s="8"/>
      <c r="U4042" s="8"/>
    </row>
    <row r="4043" spans="16:21" ht="12.75">
      <c r="P4043" s="8"/>
      <c r="Q4043" s="8"/>
      <c r="R4043" s="8"/>
      <c r="S4043" s="8"/>
      <c r="T4043" s="8"/>
      <c r="U4043" s="8"/>
    </row>
    <row r="4044" spans="16:21" ht="12.75">
      <c r="P4044" s="8"/>
      <c r="Q4044" s="8"/>
      <c r="R4044" s="8"/>
      <c r="S4044" s="8"/>
      <c r="T4044" s="8"/>
      <c r="U4044" s="8"/>
    </row>
    <row r="4045" spans="16:21" ht="12.75">
      <c r="P4045" s="8"/>
      <c r="Q4045" s="8"/>
      <c r="R4045" s="8"/>
      <c r="S4045" s="8"/>
      <c r="T4045" s="8"/>
      <c r="U4045" s="8"/>
    </row>
    <row r="4046" spans="16:21" ht="12.75">
      <c r="P4046" s="8"/>
      <c r="Q4046" s="8"/>
      <c r="R4046" s="8"/>
      <c r="S4046" s="8"/>
      <c r="T4046" s="8"/>
      <c r="U4046" s="8"/>
    </row>
    <row r="4047" spans="16:21" ht="12.75">
      <c r="P4047" s="8"/>
      <c r="Q4047" s="8"/>
      <c r="R4047" s="8"/>
      <c r="S4047" s="8"/>
      <c r="T4047" s="8"/>
      <c r="U4047" s="8"/>
    </row>
    <row r="4048" spans="16:21" ht="12.75">
      <c r="P4048" s="8"/>
      <c r="Q4048" s="8"/>
      <c r="R4048" s="8"/>
      <c r="S4048" s="8"/>
      <c r="T4048" s="8"/>
      <c r="U4048" s="8"/>
    </row>
    <row r="4049" spans="16:21" ht="12.75">
      <c r="P4049" s="8"/>
      <c r="Q4049" s="8"/>
      <c r="R4049" s="8"/>
      <c r="S4049" s="8"/>
      <c r="T4049" s="8"/>
      <c r="U4049" s="8"/>
    </row>
    <row r="4050" spans="16:21" ht="12.75">
      <c r="P4050" s="8"/>
      <c r="Q4050" s="8"/>
      <c r="R4050" s="8"/>
      <c r="S4050" s="8"/>
      <c r="T4050" s="8"/>
      <c r="U4050" s="8"/>
    </row>
    <row r="4051" spans="16:21" ht="12.75">
      <c r="P4051" s="8"/>
      <c r="Q4051" s="8"/>
      <c r="R4051" s="8"/>
      <c r="S4051" s="8"/>
      <c r="T4051" s="8"/>
      <c r="U4051" s="8"/>
    </row>
    <row r="4052" spans="16:21" ht="12.75">
      <c r="P4052" s="8"/>
      <c r="Q4052" s="8"/>
      <c r="R4052" s="8"/>
      <c r="S4052" s="8"/>
      <c r="T4052" s="8"/>
      <c r="U4052" s="8"/>
    </row>
    <row r="4053" spans="16:21" ht="12.75">
      <c r="P4053" s="8"/>
      <c r="Q4053" s="8"/>
      <c r="R4053" s="8"/>
      <c r="S4053" s="8"/>
      <c r="T4053" s="8"/>
      <c r="U4053" s="8"/>
    </row>
    <row r="4054" spans="16:21" ht="12.75">
      <c r="P4054" s="8"/>
      <c r="Q4054" s="8"/>
      <c r="R4054" s="8"/>
      <c r="S4054" s="8"/>
      <c r="T4054" s="8"/>
      <c r="U4054" s="8"/>
    </row>
    <row r="4055" spans="16:21" ht="12.75">
      <c r="P4055" s="8"/>
      <c r="Q4055" s="8"/>
      <c r="R4055" s="8"/>
      <c r="S4055" s="8"/>
      <c r="T4055" s="8"/>
      <c r="U4055" s="8"/>
    </row>
    <row r="4056" spans="16:21" ht="12.75">
      <c r="P4056" s="8"/>
      <c r="Q4056" s="8"/>
      <c r="R4056" s="8"/>
      <c r="S4056" s="8"/>
      <c r="T4056" s="8"/>
      <c r="U4056" s="8"/>
    </row>
    <row r="4057" spans="16:21" ht="12.75">
      <c r="P4057" s="8"/>
      <c r="Q4057" s="8"/>
      <c r="R4057" s="8"/>
      <c r="S4057" s="8"/>
      <c r="T4057" s="8"/>
      <c r="U4057" s="8"/>
    </row>
    <row r="4058" spans="16:21" ht="12.75">
      <c r="P4058" s="8"/>
      <c r="Q4058" s="8"/>
      <c r="R4058" s="8"/>
      <c r="S4058" s="8"/>
      <c r="T4058" s="8"/>
      <c r="U4058" s="8"/>
    </row>
    <row r="4059" spans="16:21" ht="12.75">
      <c r="P4059" s="8"/>
      <c r="Q4059" s="8"/>
      <c r="R4059" s="8"/>
      <c r="S4059" s="8"/>
      <c r="T4059" s="8"/>
      <c r="U4059" s="8"/>
    </row>
    <row r="4060" spans="16:21" ht="12.75">
      <c r="P4060" s="8"/>
      <c r="Q4060" s="8"/>
      <c r="R4060" s="8"/>
      <c r="S4060" s="8"/>
      <c r="T4060" s="8"/>
      <c r="U4060" s="8"/>
    </row>
    <row r="4061" spans="16:21" ht="12.75">
      <c r="P4061" s="8"/>
      <c r="Q4061" s="8"/>
      <c r="R4061" s="8"/>
      <c r="S4061" s="8"/>
      <c r="T4061" s="8"/>
      <c r="U4061" s="8"/>
    </row>
    <row r="4062" spans="16:21" ht="12.75">
      <c r="P4062" s="8"/>
      <c r="Q4062" s="8"/>
      <c r="R4062" s="8"/>
      <c r="S4062" s="8"/>
      <c r="T4062" s="8"/>
      <c r="U4062" s="8"/>
    </row>
    <row r="4063" spans="16:21" ht="12.75">
      <c r="P4063" s="8"/>
      <c r="Q4063" s="8"/>
      <c r="R4063" s="8"/>
      <c r="S4063" s="8"/>
      <c r="T4063" s="8"/>
      <c r="U4063" s="8"/>
    </row>
    <row r="4064" spans="16:21" ht="12.75">
      <c r="P4064" s="8"/>
      <c r="Q4064" s="8"/>
      <c r="R4064" s="8"/>
      <c r="S4064" s="8"/>
      <c r="T4064" s="8"/>
      <c r="U4064" s="8"/>
    </row>
    <row r="4065" spans="16:21" ht="12.75">
      <c r="P4065" s="8"/>
      <c r="Q4065" s="8"/>
      <c r="R4065" s="8"/>
      <c r="S4065" s="8"/>
      <c r="T4065" s="8"/>
      <c r="U4065" s="8"/>
    </row>
    <row r="4066" spans="16:21" ht="12.75">
      <c r="P4066" s="8"/>
      <c r="Q4066" s="8"/>
      <c r="R4066" s="8"/>
      <c r="S4066" s="8"/>
      <c r="T4066" s="8"/>
      <c r="U4066" s="8"/>
    </row>
    <row r="4067" spans="16:21" ht="12.75">
      <c r="P4067" s="8"/>
      <c r="Q4067" s="8"/>
      <c r="R4067" s="8"/>
      <c r="S4067" s="8"/>
      <c r="T4067" s="8"/>
      <c r="U4067" s="8"/>
    </row>
    <row r="4068" spans="16:21" ht="12.75">
      <c r="P4068" s="8"/>
      <c r="Q4068" s="8"/>
      <c r="R4068" s="8"/>
      <c r="S4068" s="8"/>
      <c r="T4068" s="8"/>
      <c r="U4068" s="8"/>
    </row>
    <row r="4069" spans="16:21" ht="12.75">
      <c r="P4069" s="8"/>
      <c r="Q4069" s="8"/>
      <c r="R4069" s="8"/>
      <c r="S4069" s="8"/>
      <c r="T4069" s="8"/>
      <c r="U4069" s="8"/>
    </row>
    <row r="4070" spans="16:21" ht="12.75">
      <c r="P4070" s="8"/>
      <c r="Q4070" s="8"/>
      <c r="R4070" s="8"/>
      <c r="S4070" s="8"/>
      <c r="T4070" s="8"/>
      <c r="U4070" s="8"/>
    </row>
    <row r="4071" spans="16:21" ht="12.75">
      <c r="P4071" s="8"/>
      <c r="Q4071" s="8"/>
      <c r="R4071" s="8"/>
      <c r="S4071" s="8"/>
      <c r="T4071" s="8"/>
      <c r="U4071" s="8"/>
    </row>
    <row r="4072" spans="16:21" ht="12.75">
      <c r="P4072" s="8"/>
      <c r="Q4072" s="8"/>
      <c r="R4072" s="8"/>
      <c r="S4072" s="8"/>
      <c r="T4072" s="8"/>
      <c r="U4072" s="8"/>
    </row>
    <row r="4073" spans="16:21" ht="12.75">
      <c r="P4073" s="8"/>
      <c r="Q4073" s="8"/>
      <c r="R4073" s="8"/>
      <c r="S4073" s="8"/>
      <c r="T4073" s="8"/>
      <c r="U4073" s="8"/>
    </row>
    <row r="4074" spans="16:21" ht="12.75">
      <c r="P4074" s="8"/>
      <c r="Q4074" s="8"/>
      <c r="R4074" s="8"/>
      <c r="S4074" s="8"/>
      <c r="T4074" s="8"/>
      <c r="U4074" s="8"/>
    </row>
    <row r="4075" spans="16:21" ht="12.75">
      <c r="P4075" s="8"/>
      <c r="Q4075" s="8"/>
      <c r="R4075" s="8"/>
      <c r="S4075" s="8"/>
      <c r="T4075" s="8"/>
      <c r="U4075" s="8"/>
    </row>
    <row r="4076" spans="16:21" ht="12.75">
      <c r="P4076" s="8"/>
      <c r="Q4076" s="8"/>
      <c r="R4076" s="8"/>
      <c r="S4076" s="8"/>
      <c r="T4076" s="8"/>
      <c r="U4076" s="8"/>
    </row>
    <row r="4077" spans="16:21" ht="12.75">
      <c r="P4077" s="8"/>
      <c r="Q4077" s="8"/>
      <c r="R4077" s="8"/>
      <c r="S4077" s="8"/>
      <c r="T4077" s="8"/>
      <c r="U4077" s="8"/>
    </row>
    <row r="4078" spans="16:21" ht="12.75">
      <c r="P4078" s="8"/>
      <c r="Q4078" s="8"/>
      <c r="R4078" s="8"/>
      <c r="S4078" s="8"/>
      <c r="T4078" s="8"/>
      <c r="U4078" s="8"/>
    </row>
    <row r="4079" spans="16:21" ht="12.75">
      <c r="P4079" s="8"/>
      <c r="Q4079" s="8"/>
      <c r="R4079" s="8"/>
      <c r="S4079" s="8"/>
      <c r="T4079" s="8"/>
      <c r="U4079" s="8"/>
    </row>
    <row r="4080" spans="16:21" ht="12.75">
      <c r="P4080" s="8"/>
      <c r="Q4080" s="8"/>
      <c r="R4080" s="8"/>
      <c r="S4080" s="8"/>
      <c r="T4080" s="8"/>
      <c r="U4080" s="8"/>
    </row>
    <row r="4081" spans="16:21" ht="12.75">
      <c r="P4081" s="8"/>
      <c r="Q4081" s="8"/>
      <c r="R4081" s="8"/>
      <c r="S4081" s="8"/>
      <c r="T4081" s="8"/>
      <c r="U4081" s="8"/>
    </row>
    <row r="4082" spans="16:21" ht="12.75">
      <c r="P4082" s="8"/>
      <c r="Q4082" s="8"/>
      <c r="R4082" s="8"/>
      <c r="S4082" s="8"/>
      <c r="T4082" s="8"/>
      <c r="U4082" s="8"/>
    </row>
    <row r="4083" spans="16:21" ht="12.75">
      <c r="P4083" s="8"/>
      <c r="Q4083" s="8"/>
      <c r="R4083" s="8"/>
      <c r="S4083" s="8"/>
      <c r="T4083" s="8"/>
      <c r="U4083" s="8"/>
    </row>
    <row r="4084" spans="16:21" ht="12.75">
      <c r="P4084" s="8"/>
      <c r="Q4084" s="8"/>
      <c r="R4084" s="8"/>
      <c r="S4084" s="8"/>
      <c r="T4084" s="8"/>
      <c r="U4084" s="8"/>
    </row>
    <row r="4085" spans="16:21" ht="12.75">
      <c r="P4085" s="8"/>
      <c r="Q4085" s="8"/>
      <c r="R4085" s="8"/>
      <c r="S4085" s="8"/>
      <c r="T4085" s="8"/>
      <c r="U4085" s="8"/>
    </row>
    <row r="4086" spans="16:21" ht="12.75">
      <c r="P4086" s="8"/>
      <c r="Q4086" s="8"/>
      <c r="R4086" s="8"/>
      <c r="S4086" s="8"/>
      <c r="T4086" s="8"/>
      <c r="U4086" s="8"/>
    </row>
    <row r="4087" spans="16:21" ht="12.75">
      <c r="P4087" s="8"/>
      <c r="Q4087" s="8"/>
      <c r="R4087" s="8"/>
      <c r="S4087" s="8"/>
      <c r="T4087" s="8"/>
      <c r="U4087" s="8"/>
    </row>
    <row r="4088" spans="16:21" ht="12.75">
      <c r="P4088" s="8"/>
      <c r="Q4088" s="8"/>
      <c r="R4088" s="8"/>
      <c r="S4088" s="8"/>
      <c r="T4088" s="8"/>
      <c r="U4088" s="8"/>
    </row>
    <row r="4089" spans="16:21" ht="12.75">
      <c r="P4089" s="8"/>
      <c r="Q4089" s="8"/>
      <c r="R4089" s="8"/>
      <c r="S4089" s="8"/>
      <c r="T4089" s="8"/>
      <c r="U4089" s="8"/>
    </row>
    <row r="4090" spans="16:21" ht="12.75">
      <c r="P4090" s="8"/>
      <c r="Q4090" s="8"/>
      <c r="R4090" s="8"/>
      <c r="S4090" s="8"/>
      <c r="T4090" s="8"/>
      <c r="U4090" s="8"/>
    </row>
    <row r="4091" spans="16:21" ht="12.75">
      <c r="P4091" s="8"/>
      <c r="Q4091" s="8"/>
      <c r="R4091" s="8"/>
      <c r="S4091" s="8"/>
      <c r="T4091" s="8"/>
      <c r="U4091" s="8"/>
    </row>
    <row r="4092" spans="16:21" ht="12.75">
      <c r="P4092" s="8"/>
      <c r="Q4092" s="8"/>
      <c r="R4092" s="8"/>
      <c r="S4092" s="8"/>
      <c r="T4092" s="8"/>
      <c r="U4092" s="8"/>
    </row>
    <row r="4093" spans="16:21" ht="12.75">
      <c r="P4093" s="8"/>
      <c r="Q4093" s="8"/>
      <c r="R4093" s="8"/>
      <c r="S4093" s="8"/>
      <c r="T4093" s="8"/>
      <c r="U4093" s="8"/>
    </row>
    <row r="4094" spans="16:21" ht="12.75">
      <c r="P4094" s="8"/>
      <c r="Q4094" s="8"/>
      <c r="R4094" s="8"/>
      <c r="S4094" s="8"/>
      <c r="T4094" s="8"/>
      <c r="U4094" s="8"/>
    </row>
    <row r="4095" spans="16:21" ht="12.75">
      <c r="P4095" s="8"/>
      <c r="Q4095" s="8"/>
      <c r="R4095" s="8"/>
      <c r="S4095" s="8"/>
      <c r="T4095" s="8"/>
      <c r="U4095" s="8"/>
    </row>
    <row r="4096" spans="16:21" ht="12.75">
      <c r="P4096" s="8"/>
      <c r="Q4096" s="8"/>
      <c r="R4096" s="8"/>
      <c r="S4096" s="8"/>
      <c r="T4096" s="8"/>
      <c r="U4096" s="8"/>
    </row>
    <row r="4097" spans="16:21" ht="12.75">
      <c r="P4097" s="8"/>
      <c r="Q4097" s="8"/>
      <c r="R4097" s="8"/>
      <c r="S4097" s="8"/>
      <c r="T4097" s="8"/>
      <c r="U4097" s="8"/>
    </row>
    <row r="4098" spans="16:21" ht="12.75">
      <c r="P4098" s="8"/>
      <c r="Q4098" s="8"/>
      <c r="R4098" s="8"/>
      <c r="S4098" s="8"/>
      <c r="T4098" s="8"/>
      <c r="U4098" s="8"/>
    </row>
    <row r="4099" spans="16:21" ht="12.75">
      <c r="P4099" s="8"/>
      <c r="Q4099" s="8"/>
      <c r="R4099" s="8"/>
      <c r="S4099" s="8"/>
      <c r="T4099" s="8"/>
      <c r="U4099" s="8"/>
    </row>
    <row r="4100" spans="16:21" ht="12.75">
      <c r="P4100" s="8"/>
      <c r="Q4100" s="8"/>
      <c r="R4100" s="8"/>
      <c r="S4100" s="8"/>
      <c r="T4100" s="8"/>
      <c r="U4100" s="8"/>
    </row>
    <row r="4101" spans="16:21" ht="12.75">
      <c r="P4101" s="8"/>
      <c r="Q4101" s="8"/>
      <c r="R4101" s="8"/>
      <c r="S4101" s="8"/>
      <c r="T4101" s="8"/>
      <c r="U4101" s="8"/>
    </row>
    <row r="4102" spans="16:21" ht="12.75">
      <c r="P4102" s="8"/>
      <c r="Q4102" s="8"/>
      <c r="R4102" s="8"/>
      <c r="S4102" s="8"/>
      <c r="T4102" s="8"/>
      <c r="U4102" s="8"/>
    </row>
    <row r="4103" spans="16:21" ht="12.75">
      <c r="P4103" s="8"/>
      <c r="Q4103" s="8"/>
      <c r="R4103" s="8"/>
      <c r="S4103" s="8"/>
      <c r="T4103" s="8"/>
      <c r="U4103" s="8"/>
    </row>
    <row r="4104" spans="16:21" ht="12.75">
      <c r="P4104" s="8"/>
      <c r="Q4104" s="8"/>
      <c r="R4104" s="8"/>
      <c r="S4104" s="8"/>
      <c r="T4104" s="8"/>
      <c r="U4104" s="8"/>
    </row>
    <row r="4105" spans="16:21" ht="12.75">
      <c r="P4105" s="8"/>
      <c r="Q4105" s="8"/>
      <c r="R4105" s="8"/>
      <c r="S4105" s="8"/>
      <c r="T4105" s="8"/>
      <c r="U4105" s="8"/>
    </row>
    <row r="4106" spans="16:21" ht="12.75">
      <c r="P4106" s="8"/>
      <c r="Q4106" s="8"/>
      <c r="R4106" s="8"/>
      <c r="S4106" s="8"/>
      <c r="T4106" s="8"/>
      <c r="U4106" s="8"/>
    </row>
    <row r="4107" spans="16:21" ht="12.75">
      <c r="P4107" s="8"/>
      <c r="Q4107" s="8"/>
      <c r="R4107" s="8"/>
      <c r="S4107" s="8"/>
      <c r="T4107" s="8"/>
      <c r="U4107" s="8"/>
    </row>
    <row r="4108" spans="16:21" ht="12.75">
      <c r="P4108" s="8"/>
      <c r="Q4108" s="8"/>
      <c r="R4108" s="8"/>
      <c r="S4108" s="8"/>
      <c r="T4108" s="8"/>
      <c r="U4108" s="8"/>
    </row>
    <row r="4109" spans="16:21" ht="12.75">
      <c r="P4109" s="8"/>
      <c r="Q4109" s="8"/>
      <c r="R4109" s="8"/>
      <c r="S4109" s="8"/>
      <c r="T4109" s="8"/>
      <c r="U4109" s="8"/>
    </row>
    <row r="4110" spans="16:21" ht="12.75">
      <c r="P4110" s="8"/>
      <c r="Q4110" s="8"/>
      <c r="R4110" s="8"/>
      <c r="S4110" s="8"/>
      <c r="T4110" s="8"/>
      <c r="U4110" s="8"/>
    </row>
    <row r="4111" spans="16:21" ht="12.75">
      <c r="P4111" s="8"/>
      <c r="Q4111" s="8"/>
      <c r="R4111" s="8"/>
      <c r="S4111" s="8"/>
      <c r="T4111" s="8"/>
      <c r="U4111" s="8"/>
    </row>
    <row r="4112" spans="16:21" ht="12.75">
      <c r="P4112" s="8"/>
      <c r="Q4112" s="8"/>
      <c r="R4112" s="8"/>
      <c r="S4112" s="8"/>
      <c r="T4112" s="8"/>
      <c r="U4112" s="8"/>
    </row>
    <row r="4113" spans="16:21" ht="12.75">
      <c r="P4113" s="8"/>
      <c r="Q4113" s="8"/>
      <c r="R4113" s="8"/>
      <c r="S4113" s="8"/>
      <c r="T4113" s="8"/>
      <c r="U4113" s="8"/>
    </row>
    <row r="4114" spans="16:21" ht="12.75">
      <c r="P4114" s="8"/>
      <c r="Q4114" s="8"/>
      <c r="R4114" s="8"/>
      <c r="S4114" s="8"/>
      <c r="T4114" s="8"/>
      <c r="U4114" s="8"/>
    </row>
    <row r="4115" spans="16:21" ht="12.75">
      <c r="P4115" s="8"/>
      <c r="Q4115" s="8"/>
      <c r="R4115" s="8"/>
      <c r="S4115" s="8"/>
      <c r="T4115" s="8"/>
      <c r="U4115" s="8"/>
    </row>
    <row r="4116" spans="16:21" ht="12.75">
      <c r="P4116" s="8"/>
      <c r="Q4116" s="8"/>
      <c r="R4116" s="8"/>
      <c r="S4116" s="8"/>
      <c r="T4116" s="8"/>
      <c r="U4116" s="8"/>
    </row>
    <row r="4117" spans="16:21" ht="12.75">
      <c r="P4117" s="8"/>
      <c r="Q4117" s="8"/>
      <c r="R4117" s="8"/>
      <c r="S4117" s="8"/>
      <c r="T4117" s="8"/>
      <c r="U4117" s="8"/>
    </row>
  </sheetData>
  <sheetProtection/>
  <autoFilter ref="A7:U50"/>
  <mergeCells count="8">
    <mergeCell ref="B1:U1"/>
    <mergeCell ref="B3:U3"/>
    <mergeCell ref="B5:G5"/>
    <mergeCell ref="I5:N5"/>
    <mergeCell ref="P5:T5"/>
    <mergeCell ref="B6:D6"/>
    <mergeCell ref="I6:K6"/>
    <mergeCell ref="P6:Q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117"/>
  <sheetViews>
    <sheetView zoomScale="120" zoomScaleNormal="120" zoomScalePageLayoutView="0" workbookViewId="0" topLeftCell="A1">
      <selection activeCell="M7" sqref="M7"/>
    </sheetView>
  </sheetViews>
  <sheetFormatPr defaultColWidth="9.00390625" defaultRowHeight="12.75"/>
  <cols>
    <col min="1" max="1" width="5.75390625" style="0" customWidth="1"/>
    <col min="2" max="4" width="3.00390625" style="0" customWidth="1"/>
    <col min="5" max="5" width="4.625" style="0" customWidth="1"/>
    <col min="6" max="6" width="4.00390625" style="0" customWidth="1"/>
    <col min="7" max="7" width="6.00390625" style="0" customWidth="1"/>
    <col min="8" max="8" width="4.25390625" style="45" customWidth="1"/>
    <col min="9" max="9" width="3.00390625" style="0" customWidth="1"/>
    <col min="10" max="10" width="3.00390625" style="10" customWidth="1"/>
    <col min="11" max="11" width="3.00390625" style="0" customWidth="1"/>
    <col min="12" max="12" width="4.375" style="0" customWidth="1"/>
    <col min="13" max="13" width="4.00390625" style="0" customWidth="1"/>
    <col min="14" max="14" width="6.00390625" style="0" customWidth="1"/>
    <col min="15" max="15" width="4.75390625" style="0" customWidth="1"/>
    <col min="16" max="16" width="4.125" style="0" customWidth="1"/>
    <col min="17" max="17" width="4.00390625" style="0" customWidth="1"/>
    <col min="18" max="18" width="4.375" style="0" customWidth="1"/>
    <col min="19" max="19" width="5.00390625" style="0" customWidth="1"/>
    <col min="20" max="20" width="5.875" style="0" customWidth="1"/>
    <col min="21" max="21" width="6.625" style="0" customWidth="1"/>
    <col min="22" max="24" width="2.75390625" style="0" customWidth="1"/>
    <col min="25" max="25" width="1.875" style="0" customWidth="1"/>
    <col min="26" max="28" width="2.75390625" style="0" customWidth="1"/>
    <col min="29" max="29" width="1.875" style="0" customWidth="1"/>
    <col min="30" max="37" width="2.75390625" style="0" customWidth="1"/>
    <col min="38" max="38" width="1.875" style="0" customWidth="1"/>
    <col min="39" max="39" width="2.75390625" style="0" customWidth="1"/>
    <col min="40" max="40" width="1.875" style="0" customWidth="1"/>
    <col min="41" max="47" width="2.75390625" style="0" customWidth="1"/>
    <col min="48" max="48" width="1.875" style="0" customWidth="1"/>
    <col min="49" max="50" width="2.75390625" style="0" customWidth="1"/>
    <col min="51" max="51" width="4.375" style="0" customWidth="1"/>
  </cols>
  <sheetData>
    <row r="1" spans="1:21" ht="15">
      <c r="A1" s="22"/>
      <c r="B1" s="61" t="s">
        <v>91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3" spans="1:21" ht="18" customHeight="1">
      <c r="A3" s="43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5">
      <c r="A4" s="7"/>
      <c r="B4" s="7"/>
      <c r="C4" s="7"/>
      <c r="D4" s="7"/>
      <c r="E4" s="7"/>
      <c r="F4" s="7"/>
      <c r="G4" s="7"/>
      <c r="H4" s="44"/>
      <c r="I4" s="7"/>
      <c r="J4" s="3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50" ht="12.75">
      <c r="A5" s="15"/>
      <c r="B5" s="63" t="s">
        <v>50</v>
      </c>
      <c r="C5" s="64"/>
      <c r="D5" s="64"/>
      <c r="E5" s="64"/>
      <c r="F5" s="64"/>
      <c r="G5" s="65"/>
      <c r="H5" s="42"/>
      <c r="I5" s="63" t="s">
        <v>62</v>
      </c>
      <c r="J5" s="64"/>
      <c r="K5" s="64"/>
      <c r="L5" s="64"/>
      <c r="M5" s="64"/>
      <c r="N5" s="65"/>
      <c r="O5" s="42"/>
      <c r="P5" s="66" t="s">
        <v>76</v>
      </c>
      <c r="Q5" s="66"/>
      <c r="R5" s="66"/>
      <c r="S5" s="66"/>
      <c r="T5" s="66"/>
      <c r="U5" s="20"/>
      <c r="V5" s="6"/>
      <c r="W5" s="6"/>
      <c r="X5" s="6"/>
      <c r="Y5" s="6"/>
      <c r="Z5" s="6"/>
      <c r="AA5" s="6"/>
      <c r="AB5" s="3"/>
      <c r="AC5" s="6"/>
      <c r="AD5" s="6"/>
      <c r="AE5" s="6"/>
      <c r="AF5" s="6"/>
      <c r="AG5" s="6"/>
      <c r="AH5" s="6"/>
      <c r="AI5" s="6"/>
      <c r="AJ5" s="6"/>
      <c r="AK5" s="6"/>
      <c r="AL5" s="3"/>
      <c r="AM5" s="3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7" customHeight="1">
      <c r="A6" s="15"/>
      <c r="B6" s="67" t="s">
        <v>19</v>
      </c>
      <c r="C6" s="67"/>
      <c r="D6" s="67"/>
      <c r="E6" s="16"/>
      <c r="F6" s="16"/>
      <c r="G6" s="16"/>
      <c r="H6" s="16"/>
      <c r="I6" s="67" t="s">
        <v>19</v>
      </c>
      <c r="J6" s="67"/>
      <c r="K6" s="67"/>
      <c r="L6" s="16"/>
      <c r="M6" s="16"/>
      <c r="N6" s="16"/>
      <c r="O6" s="16"/>
      <c r="P6" s="67" t="s">
        <v>19</v>
      </c>
      <c r="Q6" s="67"/>
      <c r="R6" s="16"/>
      <c r="S6" s="16"/>
      <c r="T6" s="16"/>
      <c r="U6" s="21"/>
      <c r="V6" s="6"/>
      <c r="W6" s="6"/>
      <c r="X6" s="6"/>
      <c r="Y6" s="6"/>
      <c r="Z6" s="6"/>
      <c r="AA6" s="6"/>
      <c r="AB6" s="3"/>
      <c r="AC6" s="6"/>
      <c r="AD6" s="6"/>
      <c r="AE6" s="6"/>
      <c r="AF6" s="6"/>
      <c r="AG6" s="6"/>
      <c r="AH6" s="6"/>
      <c r="AI6" s="6"/>
      <c r="AJ6" s="6"/>
      <c r="AK6" s="6"/>
      <c r="AL6" s="3"/>
      <c r="AM6" s="3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92.25" customHeight="1">
      <c r="A7" s="15" t="s">
        <v>0</v>
      </c>
      <c r="B7" s="15">
        <v>1</v>
      </c>
      <c r="C7" s="39">
        <v>2</v>
      </c>
      <c r="D7" s="15">
        <v>3</v>
      </c>
      <c r="E7" s="19" t="s">
        <v>16</v>
      </c>
      <c r="F7" s="17" t="s">
        <v>17</v>
      </c>
      <c r="G7" s="18" t="s">
        <v>18</v>
      </c>
      <c r="H7" s="18"/>
      <c r="I7" s="15">
        <v>1</v>
      </c>
      <c r="J7" s="39">
        <v>2</v>
      </c>
      <c r="K7" s="15">
        <v>3</v>
      </c>
      <c r="L7" s="19" t="s">
        <v>16</v>
      </c>
      <c r="M7" s="17" t="s">
        <v>17</v>
      </c>
      <c r="N7" s="18" t="s">
        <v>18</v>
      </c>
      <c r="O7" s="57"/>
      <c r="P7" s="56" t="s">
        <v>78</v>
      </c>
      <c r="Q7" s="56" t="s">
        <v>77</v>
      </c>
      <c r="R7" s="19" t="s">
        <v>16</v>
      </c>
      <c r="S7" s="17" t="s">
        <v>17</v>
      </c>
      <c r="T7" s="18" t="s">
        <v>18</v>
      </c>
      <c r="U7" s="12" t="s">
        <v>23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3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>
      <c r="A8" s="29" t="s">
        <v>36</v>
      </c>
      <c r="B8" s="25">
        <v>4</v>
      </c>
      <c r="C8" s="27">
        <v>1</v>
      </c>
      <c r="D8" s="25">
        <v>2</v>
      </c>
      <c r="E8" s="25">
        <v>24</v>
      </c>
      <c r="F8" s="29">
        <f aca="true" t="shared" si="0" ref="F8:F35">B8*4+C8*3+D8*2</f>
        <v>23</v>
      </c>
      <c r="G8" s="30">
        <f aca="true" t="shared" si="1" ref="G8:G35">(B8+C8+D8)/E8</f>
        <v>0.2916666666666667</v>
      </c>
      <c r="H8" s="31"/>
      <c r="I8" s="25">
        <v>1</v>
      </c>
      <c r="J8" s="27">
        <v>1</v>
      </c>
      <c r="K8" s="25">
        <v>3</v>
      </c>
      <c r="L8" s="25">
        <v>57</v>
      </c>
      <c r="M8" s="29">
        <f aca="true" t="shared" si="2" ref="M8:M50">I8*4+J8*3+K8*2</f>
        <v>13</v>
      </c>
      <c r="N8" s="30">
        <f aca="true" t="shared" si="3" ref="N8:N18">(I8+J8+K8)/L8</f>
        <v>0.08771929824561403</v>
      </c>
      <c r="O8" s="31"/>
      <c r="P8" s="29">
        <f>'призовые места'!AM5</f>
        <v>3</v>
      </c>
      <c r="Q8" s="29">
        <f>'призовые места'!AN5</f>
        <v>14</v>
      </c>
      <c r="R8" s="29">
        <f>участие!DN6</f>
        <v>54</v>
      </c>
      <c r="S8" s="29">
        <f>P8*4+Q8*3</f>
        <v>54</v>
      </c>
      <c r="T8" s="30">
        <f>(P8+Q8)/R8</f>
        <v>0.3148148148148148</v>
      </c>
      <c r="U8" s="31">
        <v>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29" t="s">
        <v>37</v>
      </c>
      <c r="B9" s="29">
        <v>3</v>
      </c>
      <c r="C9" s="26">
        <v>5</v>
      </c>
      <c r="D9" s="29">
        <v>6</v>
      </c>
      <c r="E9" s="29">
        <v>49</v>
      </c>
      <c r="F9" s="29">
        <f t="shared" si="0"/>
        <v>39</v>
      </c>
      <c r="G9" s="30">
        <f t="shared" si="1"/>
        <v>0.2857142857142857</v>
      </c>
      <c r="H9" s="53" t="s">
        <v>52</v>
      </c>
      <c r="I9" s="29">
        <v>3</v>
      </c>
      <c r="J9" s="26">
        <v>5</v>
      </c>
      <c r="K9" s="29">
        <v>2</v>
      </c>
      <c r="L9" s="29">
        <v>39</v>
      </c>
      <c r="M9" s="29">
        <f t="shared" si="2"/>
        <v>31</v>
      </c>
      <c r="N9" s="30">
        <f t="shared" si="3"/>
        <v>0.2564102564102564</v>
      </c>
      <c r="O9" s="53" t="s">
        <v>63</v>
      </c>
      <c r="P9" s="29">
        <f>'призовые места'!AM6</f>
        <v>2</v>
      </c>
      <c r="Q9" s="29">
        <f>'призовые места'!AN6</f>
        <v>12</v>
      </c>
      <c r="R9" s="29">
        <f>участие!DN7</f>
        <v>38</v>
      </c>
      <c r="S9" s="29">
        <f aca="true" t="shared" si="4" ref="S9:S50">P9*4+Q9*3</f>
        <v>44</v>
      </c>
      <c r="T9" s="30">
        <f aca="true" t="shared" si="5" ref="T9:T50">(P9+Q9)/R9</f>
        <v>0.3684210526315789</v>
      </c>
      <c r="U9" s="53" t="s">
        <v>90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29" t="s">
        <v>38</v>
      </c>
      <c r="B10" s="32">
        <v>19</v>
      </c>
      <c r="C10" s="40">
        <v>20</v>
      </c>
      <c r="D10" s="32">
        <v>15</v>
      </c>
      <c r="E10" s="25">
        <v>146</v>
      </c>
      <c r="F10" s="29">
        <f t="shared" si="0"/>
        <v>166</v>
      </c>
      <c r="G10" s="30">
        <f t="shared" si="1"/>
        <v>0.3698630136986301</v>
      </c>
      <c r="H10" s="31">
        <v>1</v>
      </c>
      <c r="I10" s="32">
        <v>11</v>
      </c>
      <c r="J10" s="40">
        <v>17</v>
      </c>
      <c r="K10" s="32">
        <v>23</v>
      </c>
      <c r="L10" s="25">
        <v>137</v>
      </c>
      <c r="M10" s="29">
        <f t="shared" si="2"/>
        <v>141</v>
      </c>
      <c r="N10" s="30">
        <f t="shared" si="3"/>
        <v>0.3722627737226277</v>
      </c>
      <c r="O10" s="31">
        <v>1</v>
      </c>
      <c r="P10" s="29">
        <f>'призовые места'!AM7</f>
        <v>10</v>
      </c>
      <c r="Q10" s="29">
        <f>'призовые места'!AN7</f>
        <v>38</v>
      </c>
      <c r="R10" s="29">
        <f>участие!DN8</f>
        <v>130</v>
      </c>
      <c r="S10" s="29">
        <f t="shared" si="4"/>
        <v>154</v>
      </c>
      <c r="T10" s="30">
        <f t="shared" si="5"/>
        <v>0.36923076923076925</v>
      </c>
      <c r="U10" s="31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29" t="s">
        <v>39</v>
      </c>
      <c r="B11" s="25">
        <v>7</v>
      </c>
      <c r="C11" s="27">
        <v>7</v>
      </c>
      <c r="D11" s="25">
        <v>6</v>
      </c>
      <c r="E11" s="25">
        <v>79</v>
      </c>
      <c r="F11" s="29">
        <f t="shared" si="0"/>
        <v>61</v>
      </c>
      <c r="G11" s="30">
        <f t="shared" si="1"/>
        <v>0.25316455696202533</v>
      </c>
      <c r="H11" s="31">
        <v>2</v>
      </c>
      <c r="I11" s="25">
        <v>8</v>
      </c>
      <c r="J11" s="27">
        <v>8</v>
      </c>
      <c r="K11" s="25">
        <v>8</v>
      </c>
      <c r="L11" s="25">
        <v>83</v>
      </c>
      <c r="M11" s="29">
        <f t="shared" si="2"/>
        <v>72</v>
      </c>
      <c r="N11" s="30">
        <f t="shared" si="3"/>
        <v>0.2891566265060241</v>
      </c>
      <c r="O11" s="31">
        <v>2</v>
      </c>
      <c r="P11" s="29">
        <f>'призовые места'!AM8</f>
        <v>6</v>
      </c>
      <c r="Q11" s="29">
        <f>'призовые места'!AN8</f>
        <v>19</v>
      </c>
      <c r="R11" s="29">
        <f>участие!DN9</f>
        <v>80</v>
      </c>
      <c r="S11" s="29">
        <f t="shared" si="4"/>
        <v>81</v>
      </c>
      <c r="T11" s="30">
        <f t="shared" si="5"/>
        <v>0.3125</v>
      </c>
      <c r="U11" s="31">
        <v>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29">
        <v>1</v>
      </c>
      <c r="B12" s="25">
        <v>4</v>
      </c>
      <c r="C12" s="27">
        <v>5</v>
      </c>
      <c r="D12" s="25">
        <v>2</v>
      </c>
      <c r="E12" s="25">
        <v>37</v>
      </c>
      <c r="F12" s="29">
        <f t="shared" si="0"/>
        <v>35</v>
      </c>
      <c r="G12" s="30">
        <f t="shared" si="1"/>
        <v>0.2972972972972973</v>
      </c>
      <c r="H12" s="31">
        <v>6</v>
      </c>
      <c r="I12" s="25">
        <v>3</v>
      </c>
      <c r="J12" s="27">
        <v>1</v>
      </c>
      <c r="K12" s="25">
        <v>4</v>
      </c>
      <c r="L12" s="25">
        <v>31</v>
      </c>
      <c r="M12" s="29">
        <f t="shared" si="2"/>
        <v>23</v>
      </c>
      <c r="N12" s="30">
        <f t="shared" si="3"/>
        <v>0.25806451612903225</v>
      </c>
      <c r="O12" s="31">
        <v>10</v>
      </c>
      <c r="P12" s="29">
        <f>'призовые места'!AM9</f>
        <v>2</v>
      </c>
      <c r="Q12" s="29">
        <f>'призовые места'!AN9</f>
        <v>6</v>
      </c>
      <c r="R12" s="29">
        <f>участие!DN10</f>
        <v>27</v>
      </c>
      <c r="S12" s="29">
        <f t="shared" si="4"/>
        <v>26</v>
      </c>
      <c r="T12" s="30">
        <f t="shared" si="5"/>
        <v>0.2962962962962963</v>
      </c>
      <c r="U12" s="3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29">
        <v>2</v>
      </c>
      <c r="B13" s="25">
        <v>2</v>
      </c>
      <c r="C13" s="27">
        <v>2</v>
      </c>
      <c r="D13" s="25">
        <v>5</v>
      </c>
      <c r="E13" s="25">
        <v>33</v>
      </c>
      <c r="F13" s="29">
        <f t="shared" si="0"/>
        <v>24</v>
      </c>
      <c r="G13" s="30">
        <f t="shared" si="1"/>
        <v>0.2727272727272727</v>
      </c>
      <c r="H13" s="31"/>
      <c r="I13" s="25">
        <v>2</v>
      </c>
      <c r="J13" s="27">
        <v>4</v>
      </c>
      <c r="K13" s="25">
        <v>4</v>
      </c>
      <c r="L13" s="25">
        <v>44</v>
      </c>
      <c r="M13" s="29">
        <f t="shared" si="2"/>
        <v>28</v>
      </c>
      <c r="N13" s="30">
        <f t="shared" si="3"/>
        <v>0.22727272727272727</v>
      </c>
      <c r="O13" s="53" t="s">
        <v>64</v>
      </c>
      <c r="P13" s="29">
        <f>'призовые места'!AM10</f>
        <v>2</v>
      </c>
      <c r="Q13" s="29">
        <f>'призовые места'!AN10</f>
        <v>9</v>
      </c>
      <c r="R13" s="29">
        <f>участие!DN11</f>
        <v>40</v>
      </c>
      <c r="S13" s="29">
        <f t="shared" si="4"/>
        <v>35</v>
      </c>
      <c r="T13" s="30">
        <f t="shared" si="5"/>
        <v>0.275</v>
      </c>
      <c r="U13" s="5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29">
        <v>4</v>
      </c>
      <c r="B14" s="25">
        <v>4</v>
      </c>
      <c r="C14" s="27">
        <v>1</v>
      </c>
      <c r="D14" s="25">
        <v>4</v>
      </c>
      <c r="E14" s="25">
        <v>28</v>
      </c>
      <c r="F14" s="29">
        <f t="shared" si="0"/>
        <v>27</v>
      </c>
      <c r="G14" s="30">
        <f t="shared" si="1"/>
        <v>0.32142857142857145</v>
      </c>
      <c r="H14" s="53" t="s">
        <v>53</v>
      </c>
      <c r="I14" s="25">
        <v>3</v>
      </c>
      <c r="J14" s="27">
        <v>4</v>
      </c>
      <c r="K14" s="25">
        <v>2</v>
      </c>
      <c r="L14" s="25">
        <v>40</v>
      </c>
      <c r="M14" s="29">
        <f t="shared" si="2"/>
        <v>28</v>
      </c>
      <c r="N14" s="30">
        <f t="shared" si="3"/>
        <v>0.225</v>
      </c>
      <c r="O14" s="53" t="s">
        <v>64</v>
      </c>
      <c r="P14" s="29">
        <f>'призовые места'!AM11</f>
        <v>3</v>
      </c>
      <c r="Q14" s="29">
        <f>'призовые места'!AN11</f>
        <v>8</v>
      </c>
      <c r="R14" s="29">
        <f>участие!DN12</f>
        <v>39</v>
      </c>
      <c r="S14" s="29">
        <f t="shared" si="4"/>
        <v>36</v>
      </c>
      <c r="T14" s="30">
        <f t="shared" si="5"/>
        <v>0.28205128205128205</v>
      </c>
      <c r="U14" s="5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29">
        <v>5</v>
      </c>
      <c r="B15" s="25"/>
      <c r="C15" s="27"/>
      <c r="D15" s="25">
        <v>1</v>
      </c>
      <c r="E15" s="25">
        <v>10</v>
      </c>
      <c r="F15" s="29">
        <f t="shared" si="0"/>
        <v>2</v>
      </c>
      <c r="G15" s="30">
        <f t="shared" si="1"/>
        <v>0.1</v>
      </c>
      <c r="H15" s="31"/>
      <c r="I15" s="25"/>
      <c r="J15" s="27">
        <v>1</v>
      </c>
      <c r="K15" s="25"/>
      <c r="L15" s="25">
        <v>36</v>
      </c>
      <c r="M15" s="29">
        <f t="shared" si="2"/>
        <v>3</v>
      </c>
      <c r="N15" s="30">
        <f t="shared" si="3"/>
        <v>0.027777777777777776</v>
      </c>
      <c r="O15" s="31"/>
      <c r="P15" s="29">
        <f>'призовые места'!AM12</f>
        <v>1</v>
      </c>
      <c r="Q15" s="29">
        <f>'призовые места'!AN12</f>
        <v>1</v>
      </c>
      <c r="R15" s="29">
        <f>участие!DN13</f>
        <v>28</v>
      </c>
      <c r="S15" s="29">
        <f t="shared" si="4"/>
        <v>7</v>
      </c>
      <c r="T15" s="30">
        <f t="shared" si="5"/>
        <v>0.07142857142857142</v>
      </c>
      <c r="U15" s="3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29">
        <v>6</v>
      </c>
      <c r="B16" s="25">
        <v>1</v>
      </c>
      <c r="C16" s="27"/>
      <c r="D16" s="25"/>
      <c r="E16" s="25">
        <v>16</v>
      </c>
      <c r="F16" s="29">
        <f t="shared" si="0"/>
        <v>4</v>
      </c>
      <c r="G16" s="30">
        <f t="shared" si="1"/>
        <v>0.0625</v>
      </c>
      <c r="H16" s="31"/>
      <c r="I16" s="25">
        <v>2</v>
      </c>
      <c r="J16" s="27">
        <v>1</v>
      </c>
      <c r="K16" s="25">
        <v>1</v>
      </c>
      <c r="L16" s="25">
        <v>7</v>
      </c>
      <c r="M16" s="29">
        <f t="shared" si="2"/>
        <v>13</v>
      </c>
      <c r="N16" s="30">
        <f t="shared" si="3"/>
        <v>0.5714285714285714</v>
      </c>
      <c r="O16" s="31"/>
      <c r="P16" s="29">
        <f>'призовые места'!AM13</f>
        <v>2</v>
      </c>
      <c r="Q16" s="29">
        <f>'призовые места'!AN13</f>
        <v>2</v>
      </c>
      <c r="R16" s="29">
        <f>участие!DN14</f>
        <v>7</v>
      </c>
      <c r="S16" s="29">
        <f t="shared" si="4"/>
        <v>14</v>
      </c>
      <c r="T16" s="30">
        <f t="shared" si="5"/>
        <v>0.5714285714285714</v>
      </c>
      <c r="U16" s="3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29">
        <v>8</v>
      </c>
      <c r="B17" s="25">
        <v>4</v>
      </c>
      <c r="C17" s="27">
        <v>2</v>
      </c>
      <c r="D17" s="25">
        <v>3</v>
      </c>
      <c r="E17" s="25">
        <v>55</v>
      </c>
      <c r="F17" s="29">
        <f t="shared" si="0"/>
        <v>28</v>
      </c>
      <c r="G17" s="30">
        <f t="shared" si="1"/>
        <v>0.16363636363636364</v>
      </c>
      <c r="H17" s="31">
        <v>8</v>
      </c>
      <c r="I17" s="25">
        <v>1</v>
      </c>
      <c r="J17" s="27">
        <v>2</v>
      </c>
      <c r="K17" s="25">
        <v>3</v>
      </c>
      <c r="L17" s="25">
        <v>62</v>
      </c>
      <c r="M17" s="29">
        <f t="shared" si="2"/>
        <v>16</v>
      </c>
      <c r="N17" s="30">
        <f t="shared" si="3"/>
        <v>0.0967741935483871</v>
      </c>
      <c r="O17" s="31"/>
      <c r="P17" s="29">
        <f>'призовые места'!AM14</f>
        <v>4</v>
      </c>
      <c r="Q17" s="29">
        <f>'призовые места'!AN14</f>
        <v>10</v>
      </c>
      <c r="R17" s="29">
        <f>участие!DN15</f>
        <v>58</v>
      </c>
      <c r="S17" s="29">
        <f t="shared" si="4"/>
        <v>46</v>
      </c>
      <c r="T17" s="30">
        <f t="shared" si="5"/>
        <v>0.2413793103448276</v>
      </c>
      <c r="U17" s="31">
        <v>7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>
      <c r="A18" s="29">
        <v>11</v>
      </c>
      <c r="B18" s="25"/>
      <c r="C18" s="27"/>
      <c r="D18" s="25">
        <v>1</v>
      </c>
      <c r="E18" s="25">
        <v>11</v>
      </c>
      <c r="F18" s="29">
        <f t="shared" si="0"/>
        <v>2</v>
      </c>
      <c r="G18" s="30">
        <f t="shared" si="1"/>
        <v>0.09090909090909091</v>
      </c>
      <c r="H18" s="31"/>
      <c r="I18" s="25">
        <v>2</v>
      </c>
      <c r="J18" s="27"/>
      <c r="K18" s="25">
        <v>3</v>
      </c>
      <c r="L18" s="25">
        <v>16</v>
      </c>
      <c r="M18" s="29">
        <f t="shared" si="2"/>
        <v>14</v>
      </c>
      <c r="N18" s="30">
        <f t="shared" si="3"/>
        <v>0.3125</v>
      </c>
      <c r="O18" s="31"/>
      <c r="P18" s="29">
        <f>'призовые места'!AM15</f>
        <v>1</v>
      </c>
      <c r="Q18" s="29">
        <f>'призовые места'!AN15</f>
        <v>5</v>
      </c>
      <c r="R18" s="29">
        <f>участие!DN16</f>
        <v>15</v>
      </c>
      <c r="S18" s="29">
        <f t="shared" si="4"/>
        <v>19</v>
      </c>
      <c r="T18" s="30">
        <f t="shared" si="5"/>
        <v>0.4</v>
      </c>
      <c r="U18" s="3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29">
        <v>13</v>
      </c>
      <c r="B19" s="25">
        <v>3</v>
      </c>
      <c r="C19" s="27">
        <v>1</v>
      </c>
      <c r="D19" s="25">
        <v>3</v>
      </c>
      <c r="E19" s="25">
        <v>46</v>
      </c>
      <c r="F19" s="29">
        <f t="shared" si="0"/>
        <v>21</v>
      </c>
      <c r="G19" s="30">
        <f t="shared" si="1"/>
        <v>0.15217391304347827</v>
      </c>
      <c r="H19" s="31"/>
      <c r="I19" s="25">
        <v>1</v>
      </c>
      <c r="J19" s="27">
        <v>4</v>
      </c>
      <c r="K19" s="25">
        <v>4</v>
      </c>
      <c r="L19" s="25">
        <v>61</v>
      </c>
      <c r="M19" s="29">
        <f t="shared" si="2"/>
        <v>24</v>
      </c>
      <c r="N19" s="30">
        <f aca="true" t="shared" si="6" ref="N19:N46">(I19+J19+K19)/L19</f>
        <v>0.14754098360655737</v>
      </c>
      <c r="O19" s="31">
        <v>9</v>
      </c>
      <c r="P19" s="29">
        <f>'призовые места'!AM16</f>
        <v>2</v>
      </c>
      <c r="Q19" s="29">
        <f>'призовые места'!AN16</f>
        <v>11</v>
      </c>
      <c r="R19" s="29">
        <f>участие!DN17</f>
        <v>51</v>
      </c>
      <c r="S19" s="29">
        <f t="shared" si="4"/>
        <v>41</v>
      </c>
      <c r="T19" s="30">
        <f t="shared" si="5"/>
        <v>0.2549019607843137</v>
      </c>
      <c r="U19" s="31">
        <v>10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29">
        <v>15</v>
      </c>
      <c r="B20" s="25">
        <v>3</v>
      </c>
      <c r="C20" s="27">
        <v>5</v>
      </c>
      <c r="D20" s="25">
        <v>8</v>
      </c>
      <c r="E20" s="25">
        <v>66</v>
      </c>
      <c r="F20" s="29">
        <f t="shared" si="0"/>
        <v>43</v>
      </c>
      <c r="G20" s="30">
        <f t="shared" si="1"/>
        <v>0.24242424242424243</v>
      </c>
      <c r="H20" s="31">
        <v>4</v>
      </c>
      <c r="I20" s="25">
        <v>5</v>
      </c>
      <c r="J20" s="27">
        <v>7</v>
      </c>
      <c r="K20" s="25">
        <v>6</v>
      </c>
      <c r="L20" s="25">
        <v>61</v>
      </c>
      <c r="M20" s="29">
        <f t="shared" si="2"/>
        <v>53</v>
      </c>
      <c r="N20" s="30">
        <f t="shared" si="6"/>
        <v>0.29508196721311475</v>
      </c>
      <c r="O20" s="31">
        <v>4</v>
      </c>
      <c r="P20" s="29">
        <f>'призовые места'!AM17</f>
        <v>3</v>
      </c>
      <c r="Q20" s="29">
        <f>'призовые места'!AN17</f>
        <v>15</v>
      </c>
      <c r="R20" s="29">
        <f>участие!DN18</f>
        <v>59</v>
      </c>
      <c r="S20" s="29">
        <f t="shared" si="4"/>
        <v>57</v>
      </c>
      <c r="T20" s="30">
        <f t="shared" si="5"/>
        <v>0.3050847457627119</v>
      </c>
      <c r="U20" s="31">
        <v>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29">
        <v>17</v>
      </c>
      <c r="B21" s="25"/>
      <c r="C21" s="27"/>
      <c r="D21" s="25"/>
      <c r="E21" s="25">
        <v>13</v>
      </c>
      <c r="F21" s="29">
        <f t="shared" si="0"/>
        <v>0</v>
      </c>
      <c r="G21" s="30">
        <f t="shared" si="1"/>
        <v>0</v>
      </c>
      <c r="H21" s="31"/>
      <c r="I21" s="25"/>
      <c r="J21" s="27"/>
      <c r="K21" s="25"/>
      <c r="L21" s="25">
        <v>20</v>
      </c>
      <c r="M21" s="29">
        <f t="shared" si="2"/>
        <v>0</v>
      </c>
      <c r="N21" s="30">
        <f t="shared" si="6"/>
        <v>0</v>
      </c>
      <c r="O21" s="31"/>
      <c r="P21" s="29">
        <f>'призовые места'!AM18</f>
        <v>0</v>
      </c>
      <c r="Q21" s="29">
        <f>'призовые места'!AN18</f>
        <v>1</v>
      </c>
      <c r="R21" s="29">
        <f>участие!DN19</f>
        <v>20</v>
      </c>
      <c r="S21" s="29">
        <f t="shared" si="4"/>
        <v>3</v>
      </c>
      <c r="T21" s="30">
        <f t="shared" si="5"/>
        <v>0.05</v>
      </c>
      <c r="U21" s="3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.75">
      <c r="A22" s="29">
        <v>20</v>
      </c>
      <c r="B22" s="25"/>
      <c r="C22" s="27"/>
      <c r="D22" s="25"/>
      <c r="E22" s="25">
        <v>2</v>
      </c>
      <c r="F22" s="29">
        <f t="shared" si="0"/>
        <v>0</v>
      </c>
      <c r="G22" s="30">
        <f t="shared" si="1"/>
        <v>0</v>
      </c>
      <c r="H22" s="31"/>
      <c r="I22" s="25"/>
      <c r="J22" s="27"/>
      <c r="K22" s="25"/>
      <c r="L22" s="25">
        <v>12</v>
      </c>
      <c r="M22" s="29">
        <f t="shared" si="2"/>
        <v>0</v>
      </c>
      <c r="N22" s="30">
        <f t="shared" si="6"/>
        <v>0</v>
      </c>
      <c r="O22" s="31"/>
      <c r="P22" s="29">
        <f>'призовые места'!AM19</f>
        <v>0</v>
      </c>
      <c r="Q22" s="29">
        <f>'призовые места'!AN19</f>
        <v>0</v>
      </c>
      <c r="R22" s="29">
        <f>участие!DN20</f>
        <v>12</v>
      </c>
      <c r="S22" s="29">
        <f t="shared" si="4"/>
        <v>0</v>
      </c>
      <c r="T22" s="30">
        <f t="shared" si="5"/>
        <v>0</v>
      </c>
      <c r="U22" s="3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29">
        <v>22</v>
      </c>
      <c r="B23" s="25">
        <v>1</v>
      </c>
      <c r="C23" s="27"/>
      <c r="D23" s="25"/>
      <c r="E23" s="25">
        <v>12</v>
      </c>
      <c r="F23" s="29">
        <f t="shared" si="0"/>
        <v>4</v>
      </c>
      <c r="G23" s="30">
        <f t="shared" si="1"/>
        <v>0.08333333333333333</v>
      </c>
      <c r="H23" s="31"/>
      <c r="I23" s="25"/>
      <c r="J23" s="27"/>
      <c r="K23" s="25"/>
      <c r="L23" s="25">
        <v>18</v>
      </c>
      <c r="M23" s="29">
        <f t="shared" si="2"/>
        <v>0</v>
      </c>
      <c r="N23" s="30">
        <f t="shared" si="6"/>
        <v>0</v>
      </c>
      <c r="O23" s="31"/>
      <c r="P23" s="29">
        <f>'призовые места'!AM20</f>
        <v>0</v>
      </c>
      <c r="Q23" s="29">
        <f>'призовые места'!AN20</f>
        <v>0</v>
      </c>
      <c r="R23" s="29">
        <f>участие!DN21</f>
        <v>17</v>
      </c>
      <c r="S23" s="29">
        <f t="shared" si="4"/>
        <v>0</v>
      </c>
      <c r="T23" s="30">
        <f t="shared" si="5"/>
        <v>0</v>
      </c>
      <c r="U23" s="3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>
      <c r="A24" s="29">
        <v>23</v>
      </c>
      <c r="B24" s="25"/>
      <c r="C24" s="27"/>
      <c r="D24" s="25"/>
      <c r="E24" s="25">
        <v>33</v>
      </c>
      <c r="F24" s="29">
        <f t="shared" si="0"/>
        <v>0</v>
      </c>
      <c r="G24" s="30">
        <f t="shared" si="1"/>
        <v>0</v>
      </c>
      <c r="H24" s="31"/>
      <c r="I24" s="25"/>
      <c r="J24" s="27">
        <v>2</v>
      </c>
      <c r="K24" s="25"/>
      <c r="L24" s="25">
        <v>43</v>
      </c>
      <c r="M24" s="29">
        <f t="shared" si="2"/>
        <v>6</v>
      </c>
      <c r="N24" s="30">
        <f t="shared" si="6"/>
        <v>0.046511627906976744</v>
      </c>
      <c r="O24" s="31"/>
      <c r="P24" s="29">
        <f>'призовые места'!AM21</f>
        <v>0</v>
      </c>
      <c r="Q24" s="29">
        <f>'призовые места'!AN21</f>
        <v>1</v>
      </c>
      <c r="R24" s="29">
        <f>участие!DN22</f>
        <v>39</v>
      </c>
      <c r="S24" s="29">
        <f t="shared" si="4"/>
        <v>3</v>
      </c>
      <c r="T24" s="30">
        <f t="shared" si="5"/>
        <v>0.02564102564102564</v>
      </c>
      <c r="U24" s="3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26">
        <v>24</v>
      </c>
      <c r="B25" s="27"/>
      <c r="C25" s="27"/>
      <c r="D25" s="27"/>
      <c r="E25" s="27">
        <v>10</v>
      </c>
      <c r="F25" s="29">
        <f t="shared" si="0"/>
        <v>0</v>
      </c>
      <c r="G25" s="30">
        <f t="shared" si="1"/>
        <v>0</v>
      </c>
      <c r="H25" s="31"/>
      <c r="I25" s="27"/>
      <c r="J25" s="27"/>
      <c r="K25" s="27">
        <v>2</v>
      </c>
      <c r="L25" s="27">
        <v>23</v>
      </c>
      <c r="M25" s="29">
        <f t="shared" si="2"/>
        <v>4</v>
      </c>
      <c r="N25" s="30">
        <f t="shared" si="6"/>
        <v>0.08695652173913043</v>
      </c>
      <c r="O25" s="31"/>
      <c r="P25" s="29">
        <f>'призовые места'!AM22</f>
        <v>0</v>
      </c>
      <c r="Q25" s="29">
        <f>'призовые места'!AN22</f>
        <v>0</v>
      </c>
      <c r="R25" s="29">
        <f>участие!DN23</f>
        <v>21</v>
      </c>
      <c r="S25" s="29">
        <f t="shared" si="4"/>
        <v>0</v>
      </c>
      <c r="T25" s="30">
        <f t="shared" si="5"/>
        <v>0</v>
      </c>
      <c r="U25" s="3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29">
        <v>25</v>
      </c>
      <c r="B26" s="25">
        <v>3</v>
      </c>
      <c r="C26" s="27">
        <v>5</v>
      </c>
      <c r="D26" s="25">
        <v>1</v>
      </c>
      <c r="E26" s="25">
        <v>50</v>
      </c>
      <c r="F26" s="29">
        <f t="shared" si="0"/>
        <v>29</v>
      </c>
      <c r="G26" s="30">
        <f t="shared" si="1"/>
        <v>0.18</v>
      </c>
      <c r="H26" s="31">
        <v>7</v>
      </c>
      <c r="I26" s="25">
        <v>7</v>
      </c>
      <c r="J26" s="27">
        <v>6</v>
      </c>
      <c r="K26" s="25">
        <v>6</v>
      </c>
      <c r="L26" s="25">
        <v>58</v>
      </c>
      <c r="M26" s="29">
        <f t="shared" si="2"/>
        <v>58</v>
      </c>
      <c r="N26" s="30">
        <f t="shared" si="6"/>
        <v>0.3275862068965517</v>
      </c>
      <c r="O26" s="31">
        <v>3</v>
      </c>
      <c r="P26" s="29">
        <f>'призовые места'!AM23</f>
        <v>6</v>
      </c>
      <c r="Q26" s="29">
        <f>'призовые места'!AN23</f>
        <v>21</v>
      </c>
      <c r="R26" s="29">
        <f>участие!DN24</f>
        <v>56</v>
      </c>
      <c r="S26" s="29">
        <f t="shared" si="4"/>
        <v>87</v>
      </c>
      <c r="T26" s="30">
        <f t="shared" si="5"/>
        <v>0.48214285714285715</v>
      </c>
      <c r="U26" s="31">
        <v>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9">
        <v>26</v>
      </c>
      <c r="B27" s="25"/>
      <c r="C27" s="27"/>
      <c r="D27" s="25"/>
      <c r="E27" s="25">
        <v>7</v>
      </c>
      <c r="F27" s="29">
        <f t="shared" si="0"/>
        <v>0</v>
      </c>
      <c r="G27" s="30">
        <f t="shared" si="1"/>
        <v>0</v>
      </c>
      <c r="H27" s="31"/>
      <c r="I27" s="25"/>
      <c r="J27" s="27">
        <v>1</v>
      </c>
      <c r="K27" s="25"/>
      <c r="L27" s="25">
        <v>11</v>
      </c>
      <c r="M27" s="29">
        <f t="shared" si="2"/>
        <v>3</v>
      </c>
      <c r="N27" s="30">
        <f t="shared" si="6"/>
        <v>0.09090909090909091</v>
      </c>
      <c r="O27" s="31"/>
      <c r="P27" s="29">
        <f>'призовые места'!AM24</f>
        <v>0</v>
      </c>
      <c r="Q27" s="29">
        <f>'призовые места'!AN24</f>
        <v>0</v>
      </c>
      <c r="R27" s="29">
        <f>участие!DN25</f>
        <v>9</v>
      </c>
      <c r="S27" s="29">
        <f t="shared" si="4"/>
        <v>0</v>
      </c>
      <c r="T27" s="30">
        <f t="shared" si="5"/>
        <v>0</v>
      </c>
      <c r="U27" s="3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29">
        <v>27</v>
      </c>
      <c r="B28" s="25">
        <v>1</v>
      </c>
      <c r="C28" s="27">
        <v>2</v>
      </c>
      <c r="D28" s="25">
        <v>1</v>
      </c>
      <c r="E28" s="25">
        <v>21</v>
      </c>
      <c r="F28" s="29">
        <f t="shared" si="0"/>
        <v>12</v>
      </c>
      <c r="G28" s="30">
        <f t="shared" si="1"/>
        <v>0.19047619047619047</v>
      </c>
      <c r="H28" s="31"/>
      <c r="I28" s="25">
        <v>3</v>
      </c>
      <c r="J28" s="27">
        <v>1</v>
      </c>
      <c r="K28" s="25">
        <v>2</v>
      </c>
      <c r="L28" s="25">
        <v>26</v>
      </c>
      <c r="M28" s="29">
        <f t="shared" si="2"/>
        <v>19</v>
      </c>
      <c r="N28" s="30">
        <f t="shared" si="6"/>
        <v>0.23076923076923078</v>
      </c>
      <c r="O28" s="31"/>
      <c r="P28" s="29">
        <f>'призовые места'!AM25</f>
        <v>5</v>
      </c>
      <c r="Q28" s="29">
        <f>'призовые места'!AN25</f>
        <v>7</v>
      </c>
      <c r="R28" s="29">
        <f>участие!DN26</f>
        <v>26</v>
      </c>
      <c r="S28" s="29">
        <f t="shared" si="4"/>
        <v>41</v>
      </c>
      <c r="T28" s="30">
        <f t="shared" si="5"/>
        <v>0.46153846153846156</v>
      </c>
      <c r="U28" s="31">
        <v>10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10" customFormat="1" ht="12.75">
      <c r="A29" s="29">
        <v>28</v>
      </c>
      <c r="B29" s="25"/>
      <c r="C29" s="27"/>
      <c r="D29" s="25"/>
      <c r="E29" s="25">
        <v>8</v>
      </c>
      <c r="F29" s="29">
        <f t="shared" si="0"/>
        <v>0</v>
      </c>
      <c r="G29" s="30">
        <f t="shared" si="1"/>
        <v>0</v>
      </c>
      <c r="H29" s="31"/>
      <c r="I29" s="25"/>
      <c r="J29" s="27"/>
      <c r="K29" s="25"/>
      <c r="L29" s="25">
        <v>9</v>
      </c>
      <c r="M29" s="29">
        <f t="shared" si="2"/>
        <v>0</v>
      </c>
      <c r="N29" s="30">
        <f t="shared" si="6"/>
        <v>0</v>
      </c>
      <c r="O29" s="31"/>
      <c r="P29" s="29">
        <f>'призовые места'!AM26</f>
        <v>0</v>
      </c>
      <c r="Q29" s="29">
        <f>'призовые места'!AN26</f>
        <v>0</v>
      </c>
      <c r="R29" s="29">
        <f>участие!DN27</f>
        <v>7</v>
      </c>
      <c r="S29" s="29">
        <f t="shared" si="4"/>
        <v>0</v>
      </c>
      <c r="T29" s="30">
        <f t="shared" si="5"/>
        <v>0</v>
      </c>
      <c r="U29" s="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2.75">
      <c r="A30" s="29">
        <v>29</v>
      </c>
      <c r="B30" s="25"/>
      <c r="C30" s="27">
        <v>1</v>
      </c>
      <c r="D30" s="25"/>
      <c r="E30" s="25">
        <v>22</v>
      </c>
      <c r="F30" s="29">
        <f t="shared" si="0"/>
        <v>3</v>
      </c>
      <c r="G30" s="30">
        <f t="shared" si="1"/>
        <v>0.045454545454545456</v>
      </c>
      <c r="H30" s="31"/>
      <c r="I30" s="25">
        <v>1</v>
      </c>
      <c r="J30" s="27">
        <v>2</v>
      </c>
      <c r="K30" s="25"/>
      <c r="L30" s="25">
        <v>33</v>
      </c>
      <c r="M30" s="29">
        <f t="shared" si="2"/>
        <v>10</v>
      </c>
      <c r="N30" s="30">
        <f t="shared" si="6"/>
        <v>0.09090909090909091</v>
      </c>
      <c r="O30" s="31"/>
      <c r="P30" s="29">
        <f>'призовые места'!AM27</f>
        <v>0</v>
      </c>
      <c r="Q30" s="29">
        <f>'призовые места'!AN27</f>
        <v>3</v>
      </c>
      <c r="R30" s="29">
        <f>участие!DN28</f>
        <v>30</v>
      </c>
      <c r="S30" s="29">
        <f t="shared" si="4"/>
        <v>9</v>
      </c>
      <c r="T30" s="30">
        <f t="shared" si="5"/>
        <v>0.1</v>
      </c>
      <c r="U30" s="3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29">
        <v>31</v>
      </c>
      <c r="B31" s="25"/>
      <c r="C31" s="27">
        <v>4</v>
      </c>
      <c r="D31" s="25">
        <v>2</v>
      </c>
      <c r="E31" s="25">
        <v>29</v>
      </c>
      <c r="F31" s="29">
        <f t="shared" si="0"/>
        <v>16</v>
      </c>
      <c r="G31" s="30">
        <f t="shared" si="1"/>
        <v>0.20689655172413793</v>
      </c>
      <c r="H31" s="31"/>
      <c r="I31" s="25">
        <v>2</v>
      </c>
      <c r="J31" s="27">
        <v>2</v>
      </c>
      <c r="K31" s="25"/>
      <c r="L31" s="25">
        <v>37</v>
      </c>
      <c r="M31" s="29">
        <f t="shared" si="2"/>
        <v>14</v>
      </c>
      <c r="N31" s="30">
        <f t="shared" si="6"/>
        <v>0.10810810810810811</v>
      </c>
      <c r="O31" s="31"/>
      <c r="P31" s="29">
        <f>'призовые места'!AM28</f>
        <v>3</v>
      </c>
      <c r="Q31" s="29">
        <f>'призовые места'!AN28</f>
        <v>7</v>
      </c>
      <c r="R31" s="29">
        <f>участие!DN29</f>
        <v>36</v>
      </c>
      <c r="S31" s="29">
        <f t="shared" si="4"/>
        <v>33</v>
      </c>
      <c r="T31" s="30">
        <f t="shared" si="5"/>
        <v>0.2777777777777778</v>
      </c>
      <c r="U31" s="3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3.5" customHeight="1">
      <c r="A32" s="29">
        <v>32</v>
      </c>
      <c r="B32" s="25"/>
      <c r="C32" s="27"/>
      <c r="D32" s="25">
        <v>2</v>
      </c>
      <c r="E32" s="25">
        <v>9</v>
      </c>
      <c r="F32" s="29">
        <f t="shared" si="0"/>
        <v>4</v>
      </c>
      <c r="G32" s="30">
        <f t="shared" si="1"/>
        <v>0.2222222222222222</v>
      </c>
      <c r="H32" s="31"/>
      <c r="I32" s="25"/>
      <c r="J32" s="27">
        <v>2</v>
      </c>
      <c r="K32" s="25">
        <v>2</v>
      </c>
      <c r="L32" s="25">
        <v>21</v>
      </c>
      <c r="M32" s="29">
        <f t="shared" si="2"/>
        <v>10</v>
      </c>
      <c r="N32" s="30">
        <f t="shared" si="6"/>
        <v>0.19047619047619047</v>
      </c>
      <c r="O32" s="31"/>
      <c r="P32" s="29">
        <f>'призовые места'!AM29</f>
        <v>1</v>
      </c>
      <c r="Q32" s="29">
        <f>'призовые места'!AN29</f>
        <v>1</v>
      </c>
      <c r="R32" s="29">
        <f>участие!DN30</f>
        <v>20</v>
      </c>
      <c r="S32" s="29">
        <f t="shared" si="4"/>
        <v>7</v>
      </c>
      <c r="T32" s="30">
        <f t="shared" si="5"/>
        <v>0.1</v>
      </c>
      <c r="U32" s="3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29">
        <v>35</v>
      </c>
      <c r="B33" s="25">
        <v>1</v>
      </c>
      <c r="C33" s="27">
        <v>2</v>
      </c>
      <c r="D33" s="25">
        <v>1</v>
      </c>
      <c r="E33" s="25">
        <v>18</v>
      </c>
      <c r="F33" s="29">
        <f t="shared" si="0"/>
        <v>12</v>
      </c>
      <c r="G33" s="30">
        <f t="shared" si="1"/>
        <v>0.2222222222222222</v>
      </c>
      <c r="H33" s="31"/>
      <c r="I33" s="25">
        <v>3</v>
      </c>
      <c r="J33" s="27">
        <v>2</v>
      </c>
      <c r="K33" s="25"/>
      <c r="L33" s="25">
        <v>18</v>
      </c>
      <c r="M33" s="29">
        <f t="shared" si="2"/>
        <v>18</v>
      </c>
      <c r="N33" s="30">
        <f t="shared" si="6"/>
        <v>0.2777777777777778</v>
      </c>
      <c r="O33" s="31"/>
      <c r="P33" s="29">
        <f>'призовые места'!AM30</f>
        <v>1</v>
      </c>
      <c r="Q33" s="29">
        <f>'призовые места'!AN30</f>
        <v>7</v>
      </c>
      <c r="R33" s="29">
        <f>участие!DN31</f>
        <v>17</v>
      </c>
      <c r="S33" s="29">
        <f t="shared" si="4"/>
        <v>25</v>
      </c>
      <c r="T33" s="30">
        <f t="shared" si="5"/>
        <v>0.47058823529411764</v>
      </c>
      <c r="U33" s="3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29">
        <v>37</v>
      </c>
      <c r="B34" s="25">
        <v>7</v>
      </c>
      <c r="C34" s="27">
        <v>6</v>
      </c>
      <c r="D34" s="25">
        <v>2</v>
      </c>
      <c r="E34" s="25">
        <v>49</v>
      </c>
      <c r="F34" s="29">
        <f t="shared" si="0"/>
        <v>50</v>
      </c>
      <c r="G34" s="30">
        <f t="shared" si="1"/>
        <v>0.30612244897959184</v>
      </c>
      <c r="H34" s="53" t="s">
        <v>51</v>
      </c>
      <c r="I34" s="25">
        <v>4</v>
      </c>
      <c r="J34" s="27">
        <v>5</v>
      </c>
      <c r="K34" s="25">
        <v>5</v>
      </c>
      <c r="L34" s="25">
        <v>40</v>
      </c>
      <c r="M34" s="29">
        <f t="shared" si="2"/>
        <v>41</v>
      </c>
      <c r="N34" s="30">
        <f t="shared" si="6"/>
        <v>0.35</v>
      </c>
      <c r="O34" s="53" t="s">
        <v>52</v>
      </c>
      <c r="P34" s="29">
        <f>'призовые места'!AM31</f>
        <v>8</v>
      </c>
      <c r="Q34" s="29">
        <f>'призовые места'!AN31</f>
        <v>8</v>
      </c>
      <c r="R34" s="29">
        <f>участие!DN32</f>
        <v>36</v>
      </c>
      <c r="S34" s="29">
        <f t="shared" si="4"/>
        <v>56</v>
      </c>
      <c r="T34" s="30">
        <f t="shared" si="5"/>
        <v>0.4444444444444444</v>
      </c>
      <c r="U34" s="53" t="s">
        <v>52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29">
        <v>38</v>
      </c>
      <c r="B35" s="25">
        <v>3</v>
      </c>
      <c r="C35" s="27">
        <v>3</v>
      </c>
      <c r="D35" s="25">
        <v>3</v>
      </c>
      <c r="E35" s="25">
        <v>37</v>
      </c>
      <c r="F35" s="29">
        <f t="shared" si="0"/>
        <v>27</v>
      </c>
      <c r="G35" s="30">
        <f t="shared" si="1"/>
        <v>0.24324324324324326</v>
      </c>
      <c r="H35" s="53" t="s">
        <v>53</v>
      </c>
      <c r="I35" s="25">
        <v>1</v>
      </c>
      <c r="J35" s="27">
        <v>2</v>
      </c>
      <c r="K35" s="25">
        <v>2</v>
      </c>
      <c r="L35" s="25">
        <v>29</v>
      </c>
      <c r="M35" s="29">
        <f t="shared" si="2"/>
        <v>14</v>
      </c>
      <c r="N35" s="30">
        <f t="shared" si="6"/>
        <v>0.1724137931034483</v>
      </c>
      <c r="O35" s="53"/>
      <c r="P35" s="29">
        <f>'призовые места'!AM32</f>
        <v>3</v>
      </c>
      <c r="Q35" s="29">
        <f>'призовые места'!AN32</f>
        <v>11</v>
      </c>
      <c r="R35" s="29">
        <f>участие!DN33</f>
        <v>29</v>
      </c>
      <c r="S35" s="29">
        <f t="shared" si="4"/>
        <v>45</v>
      </c>
      <c r="T35" s="30">
        <f t="shared" si="5"/>
        <v>0.4827586206896552</v>
      </c>
      <c r="U35" s="53" t="s">
        <v>89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52">
        <v>39</v>
      </c>
      <c r="B36" s="33"/>
      <c r="C36" s="37">
        <v>2</v>
      </c>
      <c r="D36" s="33">
        <v>1</v>
      </c>
      <c r="E36" s="33">
        <v>7</v>
      </c>
      <c r="F36" s="33"/>
      <c r="G36" s="33"/>
      <c r="H36" s="31"/>
      <c r="I36" s="33"/>
      <c r="J36" s="37"/>
      <c r="K36" s="33">
        <v>1</v>
      </c>
      <c r="L36" s="33">
        <v>10</v>
      </c>
      <c r="M36" s="29">
        <f t="shared" si="2"/>
        <v>2</v>
      </c>
      <c r="N36" s="30">
        <f t="shared" si="6"/>
        <v>0.1</v>
      </c>
      <c r="O36" s="31"/>
      <c r="P36" s="29">
        <f>'призовые места'!AM33</f>
        <v>0</v>
      </c>
      <c r="Q36" s="29">
        <f>'призовые места'!AN33</f>
        <v>0</v>
      </c>
      <c r="R36" s="29">
        <f>участие!DN34</f>
        <v>10</v>
      </c>
      <c r="S36" s="29">
        <f t="shared" si="4"/>
        <v>0</v>
      </c>
      <c r="T36" s="30">
        <f t="shared" si="5"/>
        <v>0</v>
      </c>
      <c r="U36" s="3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29">
        <v>40</v>
      </c>
      <c r="B37" s="25">
        <v>1</v>
      </c>
      <c r="C37" s="27"/>
      <c r="D37" s="25"/>
      <c r="E37" s="25">
        <v>7</v>
      </c>
      <c r="F37" s="29">
        <f aca="true" t="shared" si="7" ref="F37:F47">B37*4+C37*3+D37*2</f>
        <v>4</v>
      </c>
      <c r="G37" s="30"/>
      <c r="H37" s="31"/>
      <c r="I37" s="25"/>
      <c r="J37" s="27"/>
      <c r="K37" s="25"/>
      <c r="L37" s="25">
        <v>9</v>
      </c>
      <c r="M37" s="29">
        <f t="shared" si="2"/>
        <v>0</v>
      </c>
      <c r="N37" s="30">
        <f t="shared" si="6"/>
        <v>0</v>
      </c>
      <c r="O37" s="31"/>
      <c r="P37" s="29">
        <f>'призовые места'!AM34</f>
        <v>0</v>
      </c>
      <c r="Q37" s="29">
        <f>'призовые места'!AN34</f>
        <v>0</v>
      </c>
      <c r="R37" s="29">
        <f>участие!DN35</f>
        <v>5</v>
      </c>
      <c r="S37" s="29">
        <f t="shared" si="4"/>
        <v>0</v>
      </c>
      <c r="T37" s="30">
        <f t="shared" si="5"/>
        <v>0</v>
      </c>
      <c r="U37" s="3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29">
        <v>41</v>
      </c>
      <c r="B38" s="25"/>
      <c r="C38" s="27"/>
      <c r="D38" s="25"/>
      <c r="E38" s="25">
        <v>4</v>
      </c>
      <c r="F38" s="29">
        <f t="shared" si="7"/>
        <v>0</v>
      </c>
      <c r="G38" s="30">
        <f aca="true" t="shared" si="8" ref="G38:G47">(B38+C38+D38)/E38</f>
        <v>0</v>
      </c>
      <c r="H38" s="31"/>
      <c r="I38" s="25"/>
      <c r="J38" s="27"/>
      <c r="K38" s="25"/>
      <c r="L38" s="25">
        <v>5</v>
      </c>
      <c r="M38" s="29">
        <f t="shared" si="2"/>
        <v>0</v>
      </c>
      <c r="N38" s="30">
        <f t="shared" si="6"/>
        <v>0</v>
      </c>
      <c r="O38" s="31"/>
      <c r="P38" s="29">
        <f>'призовые места'!AM35</f>
        <v>0</v>
      </c>
      <c r="Q38" s="29">
        <f>'призовые места'!AN35</f>
        <v>0</v>
      </c>
      <c r="R38" s="29">
        <f>участие!DN36</f>
        <v>5</v>
      </c>
      <c r="S38" s="29">
        <f t="shared" si="4"/>
        <v>0</v>
      </c>
      <c r="T38" s="30">
        <f t="shared" si="5"/>
        <v>0</v>
      </c>
      <c r="U38" s="3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29">
        <v>43</v>
      </c>
      <c r="B39" s="25"/>
      <c r="C39" s="27"/>
      <c r="D39" s="25"/>
      <c r="E39" s="25">
        <v>13</v>
      </c>
      <c r="F39" s="29">
        <f t="shared" si="7"/>
        <v>0</v>
      </c>
      <c r="G39" s="30">
        <f t="shared" si="8"/>
        <v>0</v>
      </c>
      <c r="H39" s="31"/>
      <c r="I39" s="25">
        <v>1</v>
      </c>
      <c r="J39" s="27"/>
      <c r="K39" s="25"/>
      <c r="L39" s="25">
        <v>19</v>
      </c>
      <c r="M39" s="29">
        <f t="shared" si="2"/>
        <v>4</v>
      </c>
      <c r="N39" s="30">
        <f t="shared" si="6"/>
        <v>0.05263157894736842</v>
      </c>
      <c r="O39" s="31"/>
      <c r="P39" s="29">
        <f>'призовые места'!AM36</f>
        <v>0</v>
      </c>
      <c r="Q39" s="29">
        <f>'призовые места'!AN36</f>
        <v>5</v>
      </c>
      <c r="R39" s="29">
        <f>участие!DN37</f>
        <v>19</v>
      </c>
      <c r="S39" s="29">
        <f t="shared" si="4"/>
        <v>15</v>
      </c>
      <c r="T39" s="30">
        <f t="shared" si="5"/>
        <v>0.2631578947368421</v>
      </c>
      <c r="U39" s="3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29">
        <v>49</v>
      </c>
      <c r="B40" s="25">
        <v>1</v>
      </c>
      <c r="C40" s="27"/>
      <c r="D40" s="25"/>
      <c r="E40" s="25">
        <v>24</v>
      </c>
      <c r="F40" s="29">
        <f t="shared" si="7"/>
        <v>4</v>
      </c>
      <c r="G40" s="30">
        <f t="shared" si="8"/>
        <v>0.041666666666666664</v>
      </c>
      <c r="H40" s="31"/>
      <c r="I40" s="25">
        <v>1</v>
      </c>
      <c r="J40" s="27"/>
      <c r="K40" s="25"/>
      <c r="L40" s="25">
        <v>40</v>
      </c>
      <c r="M40" s="29">
        <f t="shared" si="2"/>
        <v>4</v>
      </c>
      <c r="N40" s="30">
        <f t="shared" si="6"/>
        <v>0.025</v>
      </c>
      <c r="O40" s="31"/>
      <c r="P40" s="29">
        <f>'призовые места'!AM37</f>
        <v>1</v>
      </c>
      <c r="Q40" s="29">
        <f>'призовые места'!AN37</f>
        <v>2</v>
      </c>
      <c r="R40" s="29">
        <f>участие!DN38</f>
        <v>36</v>
      </c>
      <c r="S40" s="29">
        <f t="shared" si="4"/>
        <v>10</v>
      </c>
      <c r="T40" s="30">
        <f t="shared" si="5"/>
        <v>0.08333333333333333</v>
      </c>
      <c r="U40" s="3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29">
        <v>50</v>
      </c>
      <c r="B41" s="25">
        <v>1</v>
      </c>
      <c r="C41" s="27">
        <v>2</v>
      </c>
      <c r="D41" s="25">
        <v>3</v>
      </c>
      <c r="E41" s="25">
        <v>39</v>
      </c>
      <c r="F41" s="29">
        <f t="shared" si="7"/>
        <v>16</v>
      </c>
      <c r="G41" s="30">
        <f t="shared" si="8"/>
        <v>0.15384615384615385</v>
      </c>
      <c r="H41" s="31"/>
      <c r="I41" s="25">
        <v>1</v>
      </c>
      <c r="J41" s="27">
        <v>1</v>
      </c>
      <c r="K41" s="25">
        <v>3</v>
      </c>
      <c r="L41" s="25">
        <v>27</v>
      </c>
      <c r="M41" s="29">
        <f t="shared" si="2"/>
        <v>13</v>
      </c>
      <c r="N41" s="30">
        <f t="shared" si="6"/>
        <v>0.18518518518518517</v>
      </c>
      <c r="O41" s="31"/>
      <c r="P41" s="29">
        <f>'призовые места'!AM38</f>
        <v>1</v>
      </c>
      <c r="Q41" s="29">
        <f>'призовые места'!AN38</f>
        <v>3</v>
      </c>
      <c r="R41" s="29">
        <f>участие!DN39</f>
        <v>25</v>
      </c>
      <c r="S41" s="29">
        <f t="shared" si="4"/>
        <v>13</v>
      </c>
      <c r="T41" s="30">
        <f t="shared" si="5"/>
        <v>0.16</v>
      </c>
      <c r="U41" s="3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29">
        <v>51</v>
      </c>
      <c r="B42" s="25"/>
      <c r="C42" s="27"/>
      <c r="D42" s="25"/>
      <c r="E42" s="25">
        <v>21</v>
      </c>
      <c r="F42" s="29">
        <f t="shared" si="7"/>
        <v>0</v>
      </c>
      <c r="G42" s="30">
        <f t="shared" si="8"/>
        <v>0</v>
      </c>
      <c r="H42" s="31"/>
      <c r="I42" s="25"/>
      <c r="J42" s="27"/>
      <c r="K42" s="25">
        <v>1</v>
      </c>
      <c r="L42" s="25">
        <v>32</v>
      </c>
      <c r="M42" s="29">
        <f t="shared" si="2"/>
        <v>2</v>
      </c>
      <c r="N42" s="30">
        <f t="shared" si="6"/>
        <v>0.03125</v>
      </c>
      <c r="O42" s="31"/>
      <c r="P42" s="29">
        <f>'призовые места'!AM39</f>
        <v>0</v>
      </c>
      <c r="Q42" s="29">
        <f>'призовые места'!AN39</f>
        <v>0</v>
      </c>
      <c r="R42" s="29">
        <f>участие!DN40</f>
        <v>27</v>
      </c>
      <c r="S42" s="29">
        <f t="shared" si="4"/>
        <v>0</v>
      </c>
      <c r="T42" s="30">
        <f t="shared" si="5"/>
        <v>0</v>
      </c>
      <c r="U42" s="3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29">
        <v>52</v>
      </c>
      <c r="B43" s="25">
        <v>1</v>
      </c>
      <c r="C43" s="27"/>
      <c r="D43" s="25">
        <v>2</v>
      </c>
      <c r="E43" s="25">
        <v>39</v>
      </c>
      <c r="F43" s="29">
        <f t="shared" si="7"/>
        <v>8</v>
      </c>
      <c r="G43" s="30">
        <f t="shared" si="8"/>
        <v>0.07692307692307693</v>
      </c>
      <c r="H43" s="31"/>
      <c r="I43" s="25">
        <v>2</v>
      </c>
      <c r="J43" s="27">
        <v>1</v>
      </c>
      <c r="K43" s="25">
        <v>2</v>
      </c>
      <c r="L43" s="25">
        <v>49</v>
      </c>
      <c r="M43" s="29">
        <f t="shared" si="2"/>
        <v>15</v>
      </c>
      <c r="N43" s="30">
        <f t="shared" si="6"/>
        <v>0.10204081632653061</v>
      </c>
      <c r="O43" s="31"/>
      <c r="P43" s="29">
        <f>'призовые места'!AM40</f>
        <v>0</v>
      </c>
      <c r="Q43" s="29">
        <f>'призовые места'!AN40</f>
        <v>3</v>
      </c>
      <c r="R43" s="29">
        <f>участие!DN41</f>
        <v>39</v>
      </c>
      <c r="S43" s="29">
        <f t="shared" si="4"/>
        <v>9</v>
      </c>
      <c r="T43" s="30">
        <f t="shared" si="5"/>
        <v>0.07692307692307693</v>
      </c>
      <c r="U43" s="3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29">
        <v>53</v>
      </c>
      <c r="B44" s="25"/>
      <c r="C44" s="27"/>
      <c r="D44" s="25">
        <v>1</v>
      </c>
      <c r="E44" s="25">
        <v>26</v>
      </c>
      <c r="F44" s="29">
        <f t="shared" si="7"/>
        <v>2</v>
      </c>
      <c r="G44" s="30">
        <f t="shared" si="8"/>
        <v>0.038461538461538464</v>
      </c>
      <c r="H44" s="31"/>
      <c r="I44" s="25"/>
      <c r="J44" s="27"/>
      <c r="K44" s="25">
        <v>1</v>
      </c>
      <c r="L44" s="25">
        <v>42</v>
      </c>
      <c r="M44" s="29">
        <f t="shared" si="2"/>
        <v>2</v>
      </c>
      <c r="N44" s="30">
        <f t="shared" si="6"/>
        <v>0.023809523809523808</v>
      </c>
      <c r="O44" s="31"/>
      <c r="P44" s="29">
        <f>'призовые места'!AM41</f>
        <v>0</v>
      </c>
      <c r="Q44" s="29">
        <f>'призовые места'!AN41</f>
        <v>1</v>
      </c>
      <c r="R44" s="29">
        <f>участие!DN42</f>
        <v>33</v>
      </c>
      <c r="S44" s="29">
        <f t="shared" si="4"/>
        <v>3</v>
      </c>
      <c r="T44" s="30">
        <f t="shared" si="5"/>
        <v>0.030303030303030304</v>
      </c>
      <c r="U44" s="3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29">
        <v>54</v>
      </c>
      <c r="B45" s="25"/>
      <c r="C45" s="27"/>
      <c r="D45" s="25">
        <v>1</v>
      </c>
      <c r="E45" s="25">
        <v>18</v>
      </c>
      <c r="F45" s="29">
        <f t="shared" si="7"/>
        <v>2</v>
      </c>
      <c r="G45" s="30">
        <f t="shared" si="8"/>
        <v>0.05555555555555555</v>
      </c>
      <c r="H45" s="31"/>
      <c r="I45" s="25"/>
      <c r="J45" s="27">
        <v>1</v>
      </c>
      <c r="K45" s="25"/>
      <c r="L45" s="25">
        <v>16</v>
      </c>
      <c r="M45" s="29">
        <f t="shared" si="2"/>
        <v>3</v>
      </c>
      <c r="N45" s="30">
        <f t="shared" si="6"/>
        <v>0.0625</v>
      </c>
      <c r="O45" s="31"/>
      <c r="P45" s="29">
        <f>'призовые места'!AM42</f>
        <v>0</v>
      </c>
      <c r="Q45" s="29">
        <f>'призовые места'!AN42</f>
        <v>3</v>
      </c>
      <c r="R45" s="29">
        <f>участие!DN43</f>
        <v>15</v>
      </c>
      <c r="S45" s="29">
        <f t="shared" si="4"/>
        <v>9</v>
      </c>
      <c r="T45" s="30">
        <f t="shared" si="5"/>
        <v>0.2</v>
      </c>
      <c r="U45" s="3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29">
        <v>63</v>
      </c>
      <c r="B46" s="25"/>
      <c r="C46" s="27"/>
      <c r="D46" s="25"/>
      <c r="E46" s="25"/>
      <c r="F46" s="29">
        <f t="shared" si="7"/>
        <v>0</v>
      </c>
      <c r="G46" s="30">
        <v>0</v>
      </c>
      <c r="H46" s="31"/>
      <c r="I46" s="25"/>
      <c r="J46" s="27">
        <v>1</v>
      </c>
      <c r="K46" s="25"/>
      <c r="L46" s="25">
        <v>7</v>
      </c>
      <c r="M46" s="29">
        <f t="shared" si="2"/>
        <v>3</v>
      </c>
      <c r="N46" s="30">
        <f t="shared" si="6"/>
        <v>0.14285714285714285</v>
      </c>
      <c r="O46" s="31"/>
      <c r="P46" s="29">
        <f>'призовые места'!AM43</f>
        <v>0</v>
      </c>
      <c r="Q46" s="29">
        <f>'призовые места'!AN43</f>
        <v>1</v>
      </c>
      <c r="R46" s="29">
        <f>участие!DN44</f>
        <v>7</v>
      </c>
      <c r="S46" s="29">
        <f t="shared" si="4"/>
        <v>3</v>
      </c>
      <c r="T46" s="30">
        <f t="shared" si="5"/>
        <v>0.14285714285714285</v>
      </c>
      <c r="U46" s="3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26">
        <v>88</v>
      </c>
      <c r="B47" s="27"/>
      <c r="C47" s="27"/>
      <c r="D47" s="27"/>
      <c r="E47" s="27">
        <v>20</v>
      </c>
      <c r="F47" s="29">
        <f t="shared" si="7"/>
        <v>0</v>
      </c>
      <c r="G47" s="30">
        <f t="shared" si="8"/>
        <v>0</v>
      </c>
      <c r="H47" s="31"/>
      <c r="I47" s="27"/>
      <c r="J47" s="27">
        <v>1</v>
      </c>
      <c r="K47" s="27">
        <v>1</v>
      </c>
      <c r="L47" s="27">
        <v>30</v>
      </c>
      <c r="M47" s="29">
        <f t="shared" si="2"/>
        <v>5</v>
      </c>
      <c r="N47" s="30">
        <f>(I47+J47+K47)/L47</f>
        <v>0.06666666666666667</v>
      </c>
      <c r="O47" s="31"/>
      <c r="P47" s="29">
        <f>'призовые места'!AM44</f>
        <v>1</v>
      </c>
      <c r="Q47" s="29">
        <f>'призовые места'!AN44</f>
        <v>2</v>
      </c>
      <c r="R47" s="29">
        <f>участие!DN45</f>
        <v>29</v>
      </c>
      <c r="S47" s="29">
        <f t="shared" si="4"/>
        <v>10</v>
      </c>
      <c r="T47" s="30">
        <f t="shared" si="5"/>
        <v>0.10344827586206896</v>
      </c>
      <c r="U47" s="3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26" t="s">
        <v>61</v>
      </c>
      <c r="B48" s="27"/>
      <c r="C48" s="27"/>
      <c r="D48" s="27"/>
      <c r="E48" s="27"/>
      <c r="F48" s="29"/>
      <c r="G48" s="30"/>
      <c r="H48" s="31"/>
      <c r="I48" s="27"/>
      <c r="J48" s="27"/>
      <c r="K48" s="27"/>
      <c r="L48" s="27">
        <v>3</v>
      </c>
      <c r="M48" s="29">
        <f t="shared" si="2"/>
        <v>0</v>
      </c>
      <c r="N48" s="30"/>
      <c r="O48" s="31"/>
      <c r="P48" s="29"/>
      <c r="Q48" s="29"/>
      <c r="R48" s="29">
        <f>участие!DN46</f>
        <v>2</v>
      </c>
      <c r="S48" s="29">
        <f t="shared" si="4"/>
        <v>0</v>
      </c>
      <c r="T48" s="30">
        <f t="shared" si="5"/>
        <v>0</v>
      </c>
      <c r="U48" s="3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1" ht="12.75">
      <c r="A49" s="26" t="s">
        <v>40</v>
      </c>
      <c r="B49" s="27">
        <v>1</v>
      </c>
      <c r="C49" s="27">
        <v>1</v>
      </c>
      <c r="D49" s="27">
        <v>1</v>
      </c>
      <c r="E49" s="27">
        <v>36</v>
      </c>
      <c r="F49" s="29"/>
      <c r="G49" s="30">
        <f>(B49+C49+D49)/E49</f>
        <v>0.08333333333333333</v>
      </c>
      <c r="H49" s="31"/>
      <c r="I49" s="27"/>
      <c r="J49" s="27"/>
      <c r="K49" s="27"/>
      <c r="L49" s="27">
        <v>8</v>
      </c>
      <c r="M49" s="29">
        <f t="shared" si="2"/>
        <v>0</v>
      </c>
      <c r="N49" s="30">
        <f>(I49+J49+K49)/L49</f>
        <v>0</v>
      </c>
      <c r="O49" s="31"/>
      <c r="P49" s="29">
        <f>'призовые места'!AM46</f>
        <v>0</v>
      </c>
      <c r="Q49" s="29">
        <f>'призовые места'!AN46</f>
        <v>3</v>
      </c>
      <c r="R49" s="29">
        <f>участие!DN47</f>
        <v>6</v>
      </c>
      <c r="S49" s="29">
        <f t="shared" si="4"/>
        <v>9</v>
      </c>
      <c r="T49" s="30">
        <f t="shared" si="5"/>
        <v>0.5</v>
      </c>
      <c r="U49" s="3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</row>
    <row r="50" spans="1:21" ht="12.75">
      <c r="A50" s="29" t="s">
        <v>15</v>
      </c>
      <c r="B50" s="29">
        <f>SUM(B8:B49)</f>
        <v>75</v>
      </c>
      <c r="C50" s="29">
        <f>SUM(C8:C49)</f>
        <v>77</v>
      </c>
      <c r="D50" s="29">
        <f>SUM(D8:D49)</f>
        <v>77</v>
      </c>
      <c r="E50" s="29">
        <f>SUM(E8:E49)</f>
        <v>1174</v>
      </c>
      <c r="F50" s="29">
        <f>B50*4+C50*3+D50*2</f>
        <v>685</v>
      </c>
      <c r="G50" s="30">
        <f>(B50+C50+D50)/E50</f>
        <v>0.1950596252129472</v>
      </c>
      <c r="H50" s="31"/>
      <c r="I50" s="29">
        <f>SUM(I8:I49)</f>
        <v>68</v>
      </c>
      <c r="J50" s="29">
        <f>SUM(J8:J49)</f>
        <v>85</v>
      </c>
      <c r="K50" s="29">
        <f>SUM(K8:K49)</f>
        <v>91</v>
      </c>
      <c r="L50" s="29">
        <f>SUM(L8:L49)</f>
        <v>1369</v>
      </c>
      <c r="M50" s="29">
        <f t="shared" si="2"/>
        <v>709</v>
      </c>
      <c r="N50" s="30">
        <f>(I50+J50+K50)/L50</f>
        <v>0.17823228634039445</v>
      </c>
      <c r="O50" s="31"/>
      <c r="P50" s="29">
        <f>SUM(P8:P49)</f>
        <v>71</v>
      </c>
      <c r="Q50" s="29">
        <f>SUM(Q8:Q49)</f>
        <v>240</v>
      </c>
      <c r="R50" s="29">
        <f>участие!DN48</f>
        <v>1259</v>
      </c>
      <c r="S50" s="29">
        <f t="shared" si="4"/>
        <v>1004</v>
      </c>
      <c r="T50" s="30">
        <f t="shared" si="5"/>
        <v>0.24702144559173947</v>
      </c>
      <c r="U50" s="31"/>
    </row>
    <row r="51" spans="9:21" ht="12.75">
      <c r="I51" s="28"/>
      <c r="J51" s="41"/>
      <c r="K51" s="28"/>
      <c r="L51" s="28"/>
      <c r="P51" s="8"/>
      <c r="Q51" s="8"/>
      <c r="R51" s="8"/>
      <c r="S51" s="8"/>
      <c r="T51" s="8"/>
      <c r="U51" s="8"/>
    </row>
    <row r="52" spans="9:21" ht="12.75">
      <c r="I52" s="28"/>
      <c r="J52" s="41"/>
      <c r="K52" s="28"/>
      <c r="L52" s="28"/>
      <c r="P52" s="8"/>
      <c r="Q52" s="8"/>
      <c r="R52" s="8"/>
      <c r="S52" s="8"/>
      <c r="T52" s="8"/>
      <c r="U52" s="8"/>
    </row>
    <row r="53" spans="9:21" ht="12.75">
      <c r="I53" s="28"/>
      <c r="J53" s="41"/>
      <c r="K53" s="28"/>
      <c r="L53" s="28"/>
      <c r="P53" s="8"/>
      <c r="Q53" s="8"/>
      <c r="R53" s="8"/>
      <c r="S53" s="8"/>
      <c r="T53" s="8"/>
      <c r="U53" s="8"/>
    </row>
    <row r="54" spans="9:21" ht="12.75">
      <c r="I54" s="28"/>
      <c r="J54" s="41"/>
      <c r="K54" s="28"/>
      <c r="L54" s="28"/>
      <c r="P54" s="8"/>
      <c r="Q54" s="8"/>
      <c r="R54" s="8"/>
      <c r="S54" s="8"/>
      <c r="T54" s="8"/>
      <c r="U54" s="8"/>
    </row>
    <row r="55" spans="9:21" ht="12.75">
      <c r="I55" s="28"/>
      <c r="J55" s="41"/>
      <c r="K55" s="28"/>
      <c r="L55" s="28"/>
      <c r="P55" s="8"/>
      <c r="Q55" s="8"/>
      <c r="R55" s="8"/>
      <c r="S55" s="8"/>
      <c r="T55" s="8"/>
      <c r="U55" s="8"/>
    </row>
    <row r="56" spans="9:21" ht="12.75">
      <c r="I56" s="28"/>
      <c r="J56" s="41"/>
      <c r="K56" s="28"/>
      <c r="L56" s="28"/>
      <c r="P56" s="8"/>
      <c r="Q56" s="8"/>
      <c r="R56" s="8"/>
      <c r="S56" s="8"/>
      <c r="T56" s="8"/>
      <c r="U56" s="8"/>
    </row>
    <row r="57" spans="9:21" ht="12.75">
      <c r="I57" s="28"/>
      <c r="J57" s="41"/>
      <c r="K57" s="28"/>
      <c r="L57" s="28"/>
      <c r="P57" s="8"/>
      <c r="Q57" s="8"/>
      <c r="R57" s="8"/>
      <c r="S57" s="8"/>
      <c r="T57" s="8"/>
      <c r="U57" s="8"/>
    </row>
    <row r="58" spans="9:21" ht="12.75">
      <c r="I58" s="28"/>
      <c r="J58" s="41"/>
      <c r="K58" s="28"/>
      <c r="L58" s="28"/>
      <c r="P58" s="8"/>
      <c r="Q58" s="8"/>
      <c r="R58" s="8"/>
      <c r="S58" s="8"/>
      <c r="T58" s="8"/>
      <c r="U58" s="8"/>
    </row>
    <row r="59" spans="9:21" ht="12.75">
      <c r="I59" s="28"/>
      <c r="J59" s="41"/>
      <c r="K59" s="28"/>
      <c r="L59" s="28"/>
      <c r="P59" s="8"/>
      <c r="Q59" s="8"/>
      <c r="R59" s="8"/>
      <c r="S59" s="8"/>
      <c r="T59" s="8"/>
      <c r="U59" s="8"/>
    </row>
    <row r="60" spans="9:21" ht="12.75">
      <c r="I60" s="28"/>
      <c r="J60" s="41"/>
      <c r="K60" s="28"/>
      <c r="L60" s="28"/>
      <c r="P60" s="8"/>
      <c r="Q60" s="8"/>
      <c r="R60" s="8"/>
      <c r="S60" s="8"/>
      <c r="T60" s="8"/>
      <c r="U60" s="8"/>
    </row>
    <row r="61" spans="9:21" ht="12.75">
      <c r="I61" s="28"/>
      <c r="J61" s="41"/>
      <c r="K61" s="28"/>
      <c r="L61" s="28"/>
      <c r="P61" s="8"/>
      <c r="Q61" s="8"/>
      <c r="R61" s="8"/>
      <c r="S61" s="8"/>
      <c r="T61" s="8"/>
      <c r="U61" s="8"/>
    </row>
    <row r="62" spans="9:21" ht="12.75">
      <c r="I62" s="28"/>
      <c r="J62" s="41"/>
      <c r="K62" s="28"/>
      <c r="L62" s="28"/>
      <c r="P62" s="8"/>
      <c r="Q62" s="8"/>
      <c r="R62" s="8"/>
      <c r="S62" s="8"/>
      <c r="T62" s="8"/>
      <c r="U62" s="8"/>
    </row>
    <row r="63" spans="9:21" ht="12.75">
      <c r="I63" s="28"/>
      <c r="J63" s="41"/>
      <c r="K63" s="28"/>
      <c r="L63" s="28"/>
      <c r="P63" s="8"/>
      <c r="Q63" s="8"/>
      <c r="R63" s="8"/>
      <c r="S63" s="8"/>
      <c r="T63" s="8"/>
      <c r="U63" s="8"/>
    </row>
    <row r="64" spans="9:21" ht="12.75">
      <c r="I64" s="28"/>
      <c r="J64" s="41"/>
      <c r="K64" s="28"/>
      <c r="L64" s="28"/>
      <c r="P64" s="8"/>
      <c r="Q64" s="8"/>
      <c r="R64" s="8"/>
      <c r="S64" s="8"/>
      <c r="T64" s="8"/>
      <c r="U64" s="8"/>
    </row>
    <row r="65" spans="9:21" ht="12.75">
      <c r="I65" s="28"/>
      <c r="J65" s="41"/>
      <c r="K65" s="28"/>
      <c r="L65" s="28"/>
      <c r="P65" s="8"/>
      <c r="Q65" s="8"/>
      <c r="R65" s="8"/>
      <c r="S65" s="8"/>
      <c r="T65" s="8"/>
      <c r="U65" s="8"/>
    </row>
    <row r="66" spans="9:21" ht="12.75">
      <c r="I66" s="28"/>
      <c r="J66" s="41"/>
      <c r="K66" s="28"/>
      <c r="L66" s="28"/>
      <c r="P66" s="8"/>
      <c r="Q66" s="8"/>
      <c r="R66" s="8"/>
      <c r="S66" s="8"/>
      <c r="T66" s="8"/>
      <c r="U66" s="8"/>
    </row>
    <row r="67" spans="9:21" ht="12.75">
      <c r="I67" s="28"/>
      <c r="J67" s="41"/>
      <c r="K67" s="28"/>
      <c r="L67" s="28"/>
      <c r="P67" s="8"/>
      <c r="Q67" s="8"/>
      <c r="R67" s="8"/>
      <c r="S67" s="8"/>
      <c r="T67" s="8"/>
      <c r="U67" s="8"/>
    </row>
    <row r="68" spans="9:21" ht="12.75">
      <c r="I68" s="28"/>
      <c r="J68" s="41"/>
      <c r="K68" s="28"/>
      <c r="L68" s="28"/>
      <c r="P68" s="8"/>
      <c r="Q68" s="8"/>
      <c r="R68" s="8"/>
      <c r="S68" s="8"/>
      <c r="T68" s="8"/>
      <c r="U68" s="8"/>
    </row>
    <row r="69" spans="9:21" ht="12.75">
      <c r="I69" s="28"/>
      <c r="J69" s="41"/>
      <c r="K69" s="28"/>
      <c r="L69" s="28"/>
      <c r="P69" s="8"/>
      <c r="Q69" s="8"/>
      <c r="R69" s="8"/>
      <c r="S69" s="8"/>
      <c r="T69" s="8"/>
      <c r="U69" s="8"/>
    </row>
    <row r="70" spans="9:21" ht="12.75">
      <c r="I70" s="28"/>
      <c r="J70" s="41"/>
      <c r="K70" s="28"/>
      <c r="L70" s="28"/>
      <c r="P70" s="8"/>
      <c r="Q70" s="8"/>
      <c r="R70" s="8"/>
      <c r="S70" s="8"/>
      <c r="T70" s="8"/>
      <c r="U70" s="8"/>
    </row>
    <row r="71" spans="9:21" ht="12.75">
      <c r="I71" s="28"/>
      <c r="J71" s="41"/>
      <c r="K71" s="28"/>
      <c r="L71" s="28"/>
      <c r="P71" s="8"/>
      <c r="Q71" s="8"/>
      <c r="R71" s="8"/>
      <c r="S71" s="8"/>
      <c r="T71" s="8"/>
      <c r="U71" s="8"/>
    </row>
    <row r="72" spans="9:21" ht="12.75">
      <c r="I72" s="28"/>
      <c r="J72" s="41"/>
      <c r="K72" s="28"/>
      <c r="L72" s="28"/>
      <c r="P72" s="8"/>
      <c r="Q72" s="8"/>
      <c r="R72" s="8"/>
      <c r="S72" s="8"/>
      <c r="T72" s="8"/>
      <c r="U72" s="8"/>
    </row>
    <row r="73" spans="9:21" ht="12.75">
      <c r="I73" s="28"/>
      <c r="J73" s="41"/>
      <c r="K73" s="28"/>
      <c r="L73" s="28"/>
      <c r="P73" s="8"/>
      <c r="Q73" s="8"/>
      <c r="R73" s="8"/>
      <c r="S73" s="8"/>
      <c r="T73" s="8"/>
      <c r="U73" s="8"/>
    </row>
    <row r="74" spans="9:21" ht="12.75">
      <c r="I74" s="28"/>
      <c r="J74" s="41"/>
      <c r="K74" s="28"/>
      <c r="L74" s="28"/>
      <c r="P74" s="8"/>
      <c r="Q74" s="8"/>
      <c r="R74" s="8"/>
      <c r="S74" s="8"/>
      <c r="T74" s="8"/>
      <c r="U74" s="8"/>
    </row>
    <row r="75" spans="9:21" ht="12.75">
      <c r="I75" s="28"/>
      <c r="J75" s="41"/>
      <c r="K75" s="28"/>
      <c r="L75" s="28"/>
      <c r="P75" s="8"/>
      <c r="Q75" s="8"/>
      <c r="R75" s="8"/>
      <c r="S75" s="8"/>
      <c r="T75" s="8"/>
      <c r="U75" s="8"/>
    </row>
    <row r="76" spans="9:21" ht="12.75">
      <c r="I76" s="28"/>
      <c r="J76" s="41"/>
      <c r="K76" s="28"/>
      <c r="L76" s="28"/>
      <c r="P76" s="8"/>
      <c r="Q76" s="8"/>
      <c r="R76" s="8"/>
      <c r="S76" s="8"/>
      <c r="T76" s="8"/>
      <c r="U76" s="8"/>
    </row>
    <row r="77" spans="9:21" ht="12.75">
      <c r="I77" s="28"/>
      <c r="J77" s="41"/>
      <c r="K77" s="28"/>
      <c r="L77" s="28"/>
      <c r="P77" s="8"/>
      <c r="Q77" s="8"/>
      <c r="R77" s="8"/>
      <c r="S77" s="8"/>
      <c r="T77" s="8"/>
      <c r="U77" s="8"/>
    </row>
    <row r="78" spans="9:21" ht="12.75">
      <c r="I78" s="28"/>
      <c r="J78" s="41"/>
      <c r="K78" s="28"/>
      <c r="L78" s="28"/>
      <c r="P78" s="8"/>
      <c r="Q78" s="8"/>
      <c r="R78" s="8"/>
      <c r="S78" s="8"/>
      <c r="T78" s="8"/>
      <c r="U78" s="8"/>
    </row>
    <row r="79" spans="9:21" ht="12.75">
      <c r="I79" s="28"/>
      <c r="J79" s="41"/>
      <c r="K79" s="28"/>
      <c r="L79" s="28"/>
      <c r="P79" s="8"/>
      <c r="Q79" s="8"/>
      <c r="R79" s="8"/>
      <c r="S79" s="8"/>
      <c r="T79" s="8"/>
      <c r="U79" s="8"/>
    </row>
    <row r="80" spans="9:21" ht="12.75">
      <c r="I80" s="28"/>
      <c r="J80" s="41"/>
      <c r="K80" s="28"/>
      <c r="L80" s="28"/>
      <c r="P80" s="8"/>
      <c r="Q80" s="8"/>
      <c r="R80" s="8"/>
      <c r="S80" s="8"/>
      <c r="T80" s="8"/>
      <c r="U80" s="8"/>
    </row>
    <row r="81" spans="9:21" ht="12.75">
      <c r="I81" s="28"/>
      <c r="J81" s="41"/>
      <c r="K81" s="28"/>
      <c r="L81" s="28"/>
      <c r="P81" s="8"/>
      <c r="Q81" s="8"/>
      <c r="R81" s="8"/>
      <c r="S81" s="8"/>
      <c r="T81" s="8"/>
      <c r="U81" s="8"/>
    </row>
    <row r="82" spans="9:21" ht="12.75">
      <c r="I82" s="28"/>
      <c r="J82" s="41"/>
      <c r="K82" s="28"/>
      <c r="L82" s="28"/>
      <c r="P82" s="8"/>
      <c r="Q82" s="8"/>
      <c r="R82" s="8"/>
      <c r="S82" s="8"/>
      <c r="T82" s="8"/>
      <c r="U82" s="8"/>
    </row>
    <row r="83" spans="9:21" ht="12.75">
      <c r="I83" s="28"/>
      <c r="J83" s="41"/>
      <c r="K83" s="28"/>
      <c r="L83" s="28"/>
      <c r="P83" s="8"/>
      <c r="Q83" s="8"/>
      <c r="R83" s="8"/>
      <c r="S83" s="8"/>
      <c r="T83" s="8"/>
      <c r="U83" s="8"/>
    </row>
    <row r="84" spans="9:21" ht="12.75">
      <c r="I84" s="28"/>
      <c r="J84" s="41"/>
      <c r="K84" s="28"/>
      <c r="L84" s="28"/>
      <c r="P84" s="8"/>
      <c r="Q84" s="8"/>
      <c r="R84" s="8"/>
      <c r="S84" s="8"/>
      <c r="T84" s="8"/>
      <c r="U84" s="8"/>
    </row>
    <row r="85" spans="9:21" ht="12.75">
      <c r="I85" s="28"/>
      <c r="J85" s="41"/>
      <c r="K85" s="28"/>
      <c r="L85" s="28"/>
      <c r="P85" s="8"/>
      <c r="Q85" s="8"/>
      <c r="R85" s="8"/>
      <c r="S85" s="8"/>
      <c r="T85" s="8"/>
      <c r="U85" s="8"/>
    </row>
    <row r="86" spans="9:21" ht="12.75">
      <c r="I86" s="28"/>
      <c r="J86" s="41"/>
      <c r="K86" s="28"/>
      <c r="L86" s="28"/>
      <c r="P86" s="8"/>
      <c r="Q86" s="8"/>
      <c r="R86" s="8"/>
      <c r="S86" s="8"/>
      <c r="T86" s="8"/>
      <c r="U86" s="8"/>
    </row>
    <row r="87" spans="9:21" ht="12.75">
      <c r="I87" s="28"/>
      <c r="J87" s="41"/>
      <c r="K87" s="28"/>
      <c r="L87" s="28"/>
      <c r="P87" s="8"/>
      <c r="Q87" s="8"/>
      <c r="R87" s="8"/>
      <c r="S87" s="8"/>
      <c r="T87" s="8"/>
      <c r="U87" s="8"/>
    </row>
    <row r="88" spans="9:21" ht="12.75">
      <c r="I88" s="28"/>
      <c r="J88" s="41"/>
      <c r="K88" s="28"/>
      <c r="L88" s="28"/>
      <c r="P88" s="8"/>
      <c r="Q88" s="8"/>
      <c r="R88" s="8"/>
      <c r="S88" s="8"/>
      <c r="T88" s="8"/>
      <c r="U88" s="8"/>
    </row>
    <row r="89" spans="9:21" ht="12.75">
      <c r="I89" s="28"/>
      <c r="J89" s="41"/>
      <c r="K89" s="28"/>
      <c r="L89" s="28"/>
      <c r="P89" s="8"/>
      <c r="Q89" s="8"/>
      <c r="R89" s="8"/>
      <c r="S89" s="8"/>
      <c r="T89" s="8"/>
      <c r="U89" s="8"/>
    </row>
    <row r="90" spans="9:21" ht="12.75">
      <c r="I90" s="28"/>
      <c r="J90" s="41"/>
      <c r="K90" s="28"/>
      <c r="L90" s="28"/>
      <c r="P90" s="8"/>
      <c r="Q90" s="8"/>
      <c r="R90" s="8"/>
      <c r="S90" s="8"/>
      <c r="T90" s="8"/>
      <c r="U90" s="8"/>
    </row>
    <row r="91" spans="9:21" ht="12.75">
      <c r="I91" s="28"/>
      <c r="J91" s="41"/>
      <c r="K91" s="28"/>
      <c r="L91" s="28"/>
      <c r="P91" s="8"/>
      <c r="Q91" s="8"/>
      <c r="R91" s="8"/>
      <c r="S91" s="8"/>
      <c r="T91" s="8"/>
      <c r="U91" s="8"/>
    </row>
    <row r="92" spans="9:21" ht="12.75">
      <c r="I92" s="28"/>
      <c r="J92" s="41"/>
      <c r="K92" s="28"/>
      <c r="L92" s="28"/>
      <c r="P92" s="8"/>
      <c r="Q92" s="8"/>
      <c r="R92" s="8"/>
      <c r="S92" s="8"/>
      <c r="T92" s="8"/>
      <c r="U92" s="8"/>
    </row>
    <row r="93" spans="9:21" ht="12.75">
      <c r="I93" s="28"/>
      <c r="J93" s="41"/>
      <c r="K93" s="28"/>
      <c r="L93" s="28"/>
      <c r="P93" s="8"/>
      <c r="Q93" s="8"/>
      <c r="R93" s="8"/>
      <c r="S93" s="8"/>
      <c r="T93" s="8"/>
      <c r="U93" s="8"/>
    </row>
    <row r="94" spans="9:21" ht="12.75">
      <c r="I94" s="28"/>
      <c r="J94" s="41"/>
      <c r="K94" s="28"/>
      <c r="L94" s="28"/>
      <c r="P94" s="8"/>
      <c r="Q94" s="8"/>
      <c r="R94" s="8"/>
      <c r="S94" s="8"/>
      <c r="T94" s="8"/>
      <c r="U94" s="8"/>
    </row>
    <row r="95" spans="9:21" ht="12.75">
      <c r="I95" s="28"/>
      <c r="J95" s="41"/>
      <c r="K95" s="28"/>
      <c r="L95" s="28"/>
      <c r="P95" s="8"/>
      <c r="Q95" s="8"/>
      <c r="R95" s="8"/>
      <c r="S95" s="8"/>
      <c r="T95" s="8"/>
      <c r="U95" s="8"/>
    </row>
    <row r="96" spans="9:21" ht="12.75">
      <c r="I96" s="28"/>
      <c r="J96" s="41"/>
      <c r="K96" s="28"/>
      <c r="L96" s="28"/>
      <c r="P96" s="8"/>
      <c r="Q96" s="8"/>
      <c r="R96" s="8"/>
      <c r="S96" s="8"/>
      <c r="T96" s="8"/>
      <c r="U96" s="8"/>
    </row>
    <row r="97" spans="9:21" ht="12.75">
      <c r="I97" s="28"/>
      <c r="J97" s="41"/>
      <c r="K97" s="28"/>
      <c r="L97" s="28"/>
      <c r="P97" s="8"/>
      <c r="Q97" s="8"/>
      <c r="R97" s="8"/>
      <c r="S97" s="8"/>
      <c r="T97" s="8"/>
      <c r="U97" s="8"/>
    </row>
    <row r="98" spans="9:21" ht="12.75">
      <c r="I98" s="28"/>
      <c r="J98" s="41"/>
      <c r="K98" s="28"/>
      <c r="L98" s="28"/>
      <c r="P98" s="8"/>
      <c r="Q98" s="8"/>
      <c r="R98" s="8"/>
      <c r="S98" s="8"/>
      <c r="T98" s="8"/>
      <c r="U98" s="8"/>
    </row>
    <row r="99" spans="9:21" ht="12.75">
      <c r="I99" s="28"/>
      <c r="J99" s="41"/>
      <c r="K99" s="28"/>
      <c r="L99" s="28"/>
      <c r="P99" s="8"/>
      <c r="Q99" s="8"/>
      <c r="R99" s="8"/>
      <c r="S99" s="8"/>
      <c r="T99" s="8"/>
      <c r="U99" s="8"/>
    </row>
    <row r="100" spans="9:21" ht="12.75">
      <c r="I100" s="28"/>
      <c r="J100" s="41"/>
      <c r="K100" s="28"/>
      <c r="L100" s="28"/>
      <c r="P100" s="8"/>
      <c r="Q100" s="8"/>
      <c r="R100" s="8"/>
      <c r="S100" s="8"/>
      <c r="T100" s="8"/>
      <c r="U100" s="8"/>
    </row>
    <row r="101" spans="9:21" ht="12.75">
      <c r="I101" s="28"/>
      <c r="J101" s="41"/>
      <c r="K101" s="28"/>
      <c r="L101" s="28"/>
      <c r="P101" s="8"/>
      <c r="Q101" s="8"/>
      <c r="R101" s="8"/>
      <c r="S101" s="8"/>
      <c r="T101" s="8"/>
      <c r="U101" s="8"/>
    </row>
    <row r="102" spans="9:21" ht="12.75">
      <c r="I102" s="28"/>
      <c r="J102" s="41"/>
      <c r="K102" s="28"/>
      <c r="L102" s="28"/>
      <c r="P102" s="8"/>
      <c r="Q102" s="8"/>
      <c r="R102" s="8"/>
      <c r="S102" s="8"/>
      <c r="T102" s="8"/>
      <c r="U102" s="8"/>
    </row>
    <row r="103" spans="9:21" ht="12.75">
      <c r="I103" s="28"/>
      <c r="J103" s="41"/>
      <c r="K103" s="28"/>
      <c r="L103" s="28"/>
      <c r="P103" s="8"/>
      <c r="Q103" s="8"/>
      <c r="R103" s="8"/>
      <c r="S103" s="8"/>
      <c r="T103" s="8"/>
      <c r="U103" s="8"/>
    </row>
    <row r="104" spans="9:21" ht="12.75">
      <c r="I104" s="28"/>
      <c r="J104" s="41"/>
      <c r="K104" s="28"/>
      <c r="L104" s="28"/>
      <c r="P104" s="8"/>
      <c r="Q104" s="8"/>
      <c r="R104" s="8"/>
      <c r="S104" s="8"/>
      <c r="T104" s="8"/>
      <c r="U104" s="8"/>
    </row>
    <row r="105" spans="9:21" ht="12.75">
      <c r="I105" s="28"/>
      <c r="J105" s="41"/>
      <c r="K105" s="28"/>
      <c r="L105" s="28"/>
      <c r="P105" s="8"/>
      <c r="Q105" s="8"/>
      <c r="R105" s="8"/>
      <c r="S105" s="8"/>
      <c r="T105" s="8"/>
      <c r="U105" s="8"/>
    </row>
    <row r="106" spans="9:21" ht="12.75">
      <c r="I106" s="28"/>
      <c r="J106" s="41"/>
      <c r="K106" s="28"/>
      <c r="L106" s="28"/>
      <c r="P106" s="8"/>
      <c r="Q106" s="8"/>
      <c r="R106" s="8"/>
      <c r="S106" s="8"/>
      <c r="T106" s="8"/>
      <c r="U106" s="8"/>
    </row>
    <row r="107" spans="9:21" ht="12.75">
      <c r="I107" s="28"/>
      <c r="J107" s="41"/>
      <c r="K107" s="28"/>
      <c r="L107" s="28"/>
      <c r="P107" s="8"/>
      <c r="Q107" s="8"/>
      <c r="R107" s="8"/>
      <c r="S107" s="8"/>
      <c r="T107" s="8"/>
      <c r="U107" s="8"/>
    </row>
    <row r="108" spans="9:21" ht="12.75">
      <c r="I108" s="28"/>
      <c r="J108" s="41"/>
      <c r="K108" s="28"/>
      <c r="L108" s="28"/>
      <c r="P108" s="8"/>
      <c r="Q108" s="8"/>
      <c r="R108" s="8"/>
      <c r="S108" s="8"/>
      <c r="T108" s="8"/>
      <c r="U108" s="8"/>
    </row>
    <row r="109" spans="9:21" ht="12.75">
      <c r="I109" s="28"/>
      <c r="J109" s="41"/>
      <c r="K109" s="28"/>
      <c r="L109" s="28"/>
      <c r="P109" s="8"/>
      <c r="Q109" s="8"/>
      <c r="R109" s="8"/>
      <c r="S109" s="8"/>
      <c r="T109" s="8"/>
      <c r="U109" s="8"/>
    </row>
    <row r="110" spans="9:21" ht="12.75">
      <c r="I110" s="28"/>
      <c r="J110" s="41"/>
      <c r="K110" s="28"/>
      <c r="L110" s="28"/>
      <c r="P110" s="8"/>
      <c r="Q110" s="8"/>
      <c r="R110" s="8"/>
      <c r="S110" s="8"/>
      <c r="T110" s="8"/>
      <c r="U110" s="8"/>
    </row>
    <row r="111" spans="9:21" ht="12.75">
      <c r="I111" s="28"/>
      <c r="J111" s="41"/>
      <c r="K111" s="28"/>
      <c r="L111" s="28"/>
      <c r="P111" s="8"/>
      <c r="Q111" s="8"/>
      <c r="R111" s="8"/>
      <c r="S111" s="8"/>
      <c r="T111" s="8"/>
      <c r="U111" s="8"/>
    </row>
    <row r="112" spans="9:21" ht="12.75">
      <c r="I112" s="28"/>
      <c r="J112" s="41"/>
      <c r="K112" s="28"/>
      <c r="L112" s="28"/>
      <c r="P112" s="8"/>
      <c r="Q112" s="8"/>
      <c r="R112" s="8"/>
      <c r="S112" s="8"/>
      <c r="T112" s="8"/>
      <c r="U112" s="8"/>
    </row>
    <row r="113" spans="9:21" ht="12.75">
      <c r="I113" s="28"/>
      <c r="J113" s="41"/>
      <c r="K113" s="28"/>
      <c r="L113" s="28"/>
      <c r="P113" s="8"/>
      <c r="Q113" s="8"/>
      <c r="R113" s="8"/>
      <c r="S113" s="8"/>
      <c r="T113" s="8"/>
      <c r="U113" s="8"/>
    </row>
    <row r="114" spans="9:21" ht="12.75">
      <c r="I114" s="28"/>
      <c r="J114" s="41"/>
      <c r="K114" s="28"/>
      <c r="L114" s="28"/>
      <c r="P114" s="8"/>
      <c r="Q114" s="8"/>
      <c r="R114" s="8"/>
      <c r="S114" s="8"/>
      <c r="T114" s="8"/>
      <c r="U114" s="8"/>
    </row>
    <row r="115" spans="9:21" ht="12.75">
      <c r="I115" s="28"/>
      <c r="J115" s="41"/>
      <c r="K115" s="28"/>
      <c r="L115" s="28"/>
      <c r="P115" s="8"/>
      <c r="Q115" s="8"/>
      <c r="R115" s="8"/>
      <c r="S115" s="8"/>
      <c r="T115" s="8"/>
      <c r="U115" s="8"/>
    </row>
    <row r="116" spans="9:21" ht="12.75">
      <c r="I116" s="28"/>
      <c r="J116" s="41"/>
      <c r="K116" s="28"/>
      <c r="L116" s="28"/>
      <c r="P116" s="8"/>
      <c r="Q116" s="8"/>
      <c r="R116" s="8"/>
      <c r="S116" s="8"/>
      <c r="T116" s="8"/>
      <c r="U116" s="8"/>
    </row>
    <row r="117" spans="16:21" ht="12.75">
      <c r="P117" s="8"/>
      <c r="Q117" s="8"/>
      <c r="R117" s="8"/>
      <c r="S117" s="8"/>
      <c r="T117" s="8"/>
      <c r="U117" s="8"/>
    </row>
    <row r="118" spans="16:21" ht="12.75">
      <c r="P118" s="8"/>
      <c r="Q118" s="8"/>
      <c r="R118" s="8"/>
      <c r="S118" s="8"/>
      <c r="T118" s="8"/>
      <c r="U118" s="8"/>
    </row>
    <row r="119" spans="16:21" ht="12.75">
      <c r="P119" s="8"/>
      <c r="Q119" s="8"/>
      <c r="R119" s="8"/>
      <c r="S119" s="8"/>
      <c r="T119" s="8"/>
      <c r="U119" s="8"/>
    </row>
    <row r="120" spans="16:21" ht="12.75">
      <c r="P120" s="8"/>
      <c r="Q120" s="8"/>
      <c r="R120" s="8"/>
      <c r="S120" s="8"/>
      <c r="T120" s="8"/>
      <c r="U120" s="8"/>
    </row>
    <row r="121" spans="16:21" ht="12.75">
      <c r="P121" s="8"/>
      <c r="Q121" s="8"/>
      <c r="R121" s="8"/>
      <c r="S121" s="8"/>
      <c r="T121" s="8"/>
      <c r="U121" s="8"/>
    </row>
    <row r="122" spans="16:21" ht="12.75">
      <c r="P122" s="8"/>
      <c r="Q122" s="8"/>
      <c r="R122" s="8"/>
      <c r="S122" s="8"/>
      <c r="T122" s="8"/>
      <c r="U122" s="8"/>
    </row>
    <row r="123" spans="16:21" ht="12.75">
      <c r="P123" s="8"/>
      <c r="Q123" s="8"/>
      <c r="R123" s="8"/>
      <c r="S123" s="8"/>
      <c r="T123" s="8"/>
      <c r="U123" s="8"/>
    </row>
    <row r="124" spans="16:21" ht="12.75">
      <c r="P124" s="8"/>
      <c r="Q124" s="8"/>
      <c r="R124" s="8"/>
      <c r="S124" s="8"/>
      <c r="T124" s="8"/>
      <c r="U124" s="8"/>
    </row>
    <row r="125" spans="16:21" ht="12.75">
      <c r="P125" s="8"/>
      <c r="Q125" s="8"/>
      <c r="R125" s="8"/>
      <c r="S125" s="8"/>
      <c r="T125" s="8"/>
      <c r="U125" s="8"/>
    </row>
    <row r="126" spans="16:21" ht="12.75">
      <c r="P126" s="8"/>
      <c r="Q126" s="8"/>
      <c r="R126" s="8"/>
      <c r="S126" s="8"/>
      <c r="T126" s="8"/>
      <c r="U126" s="8"/>
    </row>
    <row r="127" spans="16:21" ht="12.75">
      <c r="P127" s="8"/>
      <c r="Q127" s="8"/>
      <c r="R127" s="8"/>
      <c r="S127" s="8"/>
      <c r="T127" s="8"/>
      <c r="U127" s="8"/>
    </row>
    <row r="128" spans="16:21" ht="12.75">
      <c r="P128" s="8"/>
      <c r="Q128" s="8"/>
      <c r="R128" s="8"/>
      <c r="S128" s="8"/>
      <c r="T128" s="8"/>
      <c r="U128" s="8"/>
    </row>
    <row r="129" spans="16:21" ht="12.75">
      <c r="P129" s="8"/>
      <c r="Q129" s="8"/>
      <c r="R129" s="8"/>
      <c r="S129" s="8"/>
      <c r="T129" s="8"/>
      <c r="U129" s="8"/>
    </row>
    <row r="130" spans="16:21" ht="12.75">
      <c r="P130" s="8"/>
      <c r="Q130" s="8"/>
      <c r="R130" s="8"/>
      <c r="S130" s="8"/>
      <c r="T130" s="8"/>
      <c r="U130" s="8"/>
    </row>
    <row r="131" spans="16:21" ht="12.75">
      <c r="P131" s="8"/>
      <c r="Q131" s="8"/>
      <c r="R131" s="8"/>
      <c r="S131" s="8"/>
      <c r="T131" s="8"/>
      <c r="U131" s="8"/>
    </row>
    <row r="132" spans="16:21" ht="12.75">
      <c r="P132" s="8"/>
      <c r="Q132" s="8"/>
      <c r="R132" s="8"/>
      <c r="S132" s="8"/>
      <c r="T132" s="8"/>
      <c r="U132" s="8"/>
    </row>
    <row r="133" spans="16:21" ht="12.75">
      <c r="P133" s="8"/>
      <c r="Q133" s="8"/>
      <c r="R133" s="8"/>
      <c r="S133" s="8"/>
      <c r="T133" s="8"/>
      <c r="U133" s="8"/>
    </row>
    <row r="134" spans="16:21" ht="12.75">
      <c r="P134" s="8"/>
      <c r="Q134" s="8"/>
      <c r="R134" s="8"/>
      <c r="S134" s="8"/>
      <c r="T134" s="8"/>
      <c r="U134" s="8"/>
    </row>
    <row r="135" spans="16:21" ht="12.75">
      <c r="P135" s="8"/>
      <c r="Q135" s="8"/>
      <c r="R135" s="8"/>
      <c r="S135" s="8"/>
      <c r="T135" s="8"/>
      <c r="U135" s="8"/>
    </row>
    <row r="136" spans="16:21" ht="12.75">
      <c r="P136" s="8"/>
      <c r="Q136" s="8"/>
      <c r="R136" s="8"/>
      <c r="S136" s="8"/>
      <c r="T136" s="8"/>
      <c r="U136" s="8"/>
    </row>
    <row r="137" spans="16:21" ht="12.75">
      <c r="P137" s="8"/>
      <c r="Q137" s="8"/>
      <c r="R137" s="8"/>
      <c r="S137" s="8"/>
      <c r="T137" s="8"/>
      <c r="U137" s="8"/>
    </row>
    <row r="138" spans="16:21" ht="12.75">
      <c r="P138" s="8"/>
      <c r="Q138" s="8"/>
      <c r="R138" s="8"/>
      <c r="S138" s="8"/>
      <c r="T138" s="8"/>
      <c r="U138" s="8"/>
    </row>
    <row r="139" spans="16:21" ht="12.75">
      <c r="P139" s="8"/>
      <c r="Q139" s="8"/>
      <c r="R139" s="8"/>
      <c r="S139" s="8"/>
      <c r="T139" s="8"/>
      <c r="U139" s="8"/>
    </row>
    <row r="140" spans="16:21" ht="12.75">
      <c r="P140" s="8"/>
      <c r="Q140" s="8"/>
      <c r="R140" s="8"/>
      <c r="S140" s="8"/>
      <c r="T140" s="8"/>
      <c r="U140" s="8"/>
    </row>
    <row r="141" spans="16:21" ht="12.75">
      <c r="P141" s="8"/>
      <c r="Q141" s="8"/>
      <c r="R141" s="8"/>
      <c r="S141" s="8"/>
      <c r="T141" s="8"/>
      <c r="U141" s="8"/>
    </row>
    <row r="142" spans="16:21" ht="12.75">
      <c r="P142" s="8"/>
      <c r="Q142" s="8"/>
      <c r="R142" s="8"/>
      <c r="S142" s="8"/>
      <c r="T142" s="8"/>
      <c r="U142" s="8"/>
    </row>
    <row r="143" spans="16:21" ht="12.75">
      <c r="P143" s="8"/>
      <c r="Q143" s="8"/>
      <c r="R143" s="8"/>
      <c r="S143" s="8"/>
      <c r="T143" s="8"/>
      <c r="U143" s="8"/>
    </row>
    <row r="144" spans="16:21" ht="12.75">
      <c r="P144" s="8"/>
      <c r="Q144" s="8"/>
      <c r="R144" s="8"/>
      <c r="S144" s="8"/>
      <c r="T144" s="8"/>
      <c r="U144" s="8"/>
    </row>
    <row r="145" spans="16:21" ht="12.75">
      <c r="P145" s="8"/>
      <c r="Q145" s="8"/>
      <c r="R145" s="8"/>
      <c r="S145" s="8"/>
      <c r="T145" s="8"/>
      <c r="U145" s="8"/>
    </row>
    <row r="146" spans="16:21" ht="12.75">
      <c r="P146" s="8"/>
      <c r="Q146" s="8"/>
      <c r="R146" s="8"/>
      <c r="S146" s="8"/>
      <c r="T146" s="8"/>
      <c r="U146" s="8"/>
    </row>
    <row r="147" spans="16:21" ht="12.75">
      <c r="P147" s="8"/>
      <c r="Q147" s="8"/>
      <c r="R147" s="8"/>
      <c r="S147" s="8"/>
      <c r="T147" s="8"/>
      <c r="U147" s="8"/>
    </row>
    <row r="148" spans="16:21" ht="12.75">
      <c r="P148" s="8"/>
      <c r="Q148" s="8"/>
      <c r="R148" s="8"/>
      <c r="S148" s="8"/>
      <c r="T148" s="8"/>
      <c r="U148" s="8"/>
    </row>
    <row r="149" spans="16:21" ht="12.75">
      <c r="P149" s="8"/>
      <c r="Q149" s="8"/>
      <c r="R149" s="8"/>
      <c r="S149" s="8"/>
      <c r="T149" s="8"/>
      <c r="U149" s="8"/>
    </row>
    <row r="150" spans="16:21" ht="12.75">
      <c r="P150" s="8"/>
      <c r="Q150" s="8"/>
      <c r="R150" s="8"/>
      <c r="S150" s="8"/>
      <c r="T150" s="8"/>
      <c r="U150" s="8"/>
    </row>
    <row r="151" spans="16:21" ht="12.75">
      <c r="P151" s="8"/>
      <c r="Q151" s="8"/>
      <c r="R151" s="8"/>
      <c r="S151" s="8"/>
      <c r="T151" s="8"/>
      <c r="U151" s="8"/>
    </row>
    <row r="152" spans="16:21" ht="12.75">
      <c r="P152" s="8"/>
      <c r="Q152" s="8"/>
      <c r="R152" s="8"/>
      <c r="S152" s="8"/>
      <c r="T152" s="8"/>
      <c r="U152" s="8"/>
    </row>
    <row r="153" spans="16:21" ht="12.75">
      <c r="P153" s="8"/>
      <c r="Q153" s="8"/>
      <c r="R153" s="8"/>
      <c r="S153" s="8"/>
      <c r="T153" s="8"/>
      <c r="U153" s="8"/>
    </row>
    <row r="154" spans="16:21" ht="12.75">
      <c r="P154" s="8"/>
      <c r="Q154" s="8"/>
      <c r="R154" s="8"/>
      <c r="S154" s="8"/>
      <c r="T154" s="8"/>
      <c r="U154" s="8"/>
    </row>
    <row r="155" spans="16:21" ht="12.75">
      <c r="P155" s="8"/>
      <c r="Q155" s="8"/>
      <c r="R155" s="8"/>
      <c r="S155" s="8"/>
      <c r="T155" s="8"/>
      <c r="U155" s="8"/>
    </row>
    <row r="156" spans="16:21" ht="12.75">
      <c r="P156" s="8"/>
      <c r="Q156" s="8"/>
      <c r="R156" s="8"/>
      <c r="S156" s="8"/>
      <c r="T156" s="8"/>
      <c r="U156" s="8"/>
    </row>
    <row r="157" spans="16:21" ht="12.75">
      <c r="P157" s="8"/>
      <c r="Q157" s="8"/>
      <c r="R157" s="8"/>
      <c r="S157" s="8"/>
      <c r="T157" s="8"/>
      <c r="U157" s="8"/>
    </row>
    <row r="158" spans="16:21" ht="12.75">
      <c r="P158" s="8"/>
      <c r="Q158" s="8"/>
      <c r="R158" s="8"/>
      <c r="S158" s="8"/>
      <c r="T158" s="8"/>
      <c r="U158" s="8"/>
    </row>
    <row r="159" spans="16:21" ht="12.75">
      <c r="P159" s="8"/>
      <c r="Q159" s="8"/>
      <c r="R159" s="8"/>
      <c r="S159" s="8"/>
      <c r="T159" s="8"/>
      <c r="U159" s="8"/>
    </row>
    <row r="160" spans="16:21" ht="12.75">
      <c r="P160" s="8"/>
      <c r="Q160" s="8"/>
      <c r="R160" s="8"/>
      <c r="S160" s="8"/>
      <c r="T160" s="8"/>
      <c r="U160" s="8"/>
    </row>
    <row r="161" spans="16:21" ht="12.75">
      <c r="P161" s="8"/>
      <c r="Q161" s="8"/>
      <c r="R161" s="8"/>
      <c r="S161" s="8"/>
      <c r="T161" s="8"/>
      <c r="U161" s="8"/>
    </row>
    <row r="162" spans="16:21" ht="12.75">
      <c r="P162" s="8"/>
      <c r="Q162" s="8"/>
      <c r="R162" s="8"/>
      <c r="S162" s="8"/>
      <c r="T162" s="8"/>
      <c r="U162" s="8"/>
    </row>
    <row r="163" spans="16:21" ht="12.75">
      <c r="P163" s="8"/>
      <c r="Q163" s="8"/>
      <c r="R163" s="8"/>
      <c r="S163" s="8"/>
      <c r="T163" s="8"/>
      <c r="U163" s="8"/>
    </row>
    <row r="164" spans="16:21" ht="12.75">
      <c r="P164" s="8"/>
      <c r="Q164" s="8"/>
      <c r="R164" s="8"/>
      <c r="S164" s="8"/>
      <c r="T164" s="8"/>
      <c r="U164" s="8"/>
    </row>
    <row r="165" spans="16:21" ht="12.75">
      <c r="P165" s="8"/>
      <c r="Q165" s="8"/>
      <c r="R165" s="8"/>
      <c r="S165" s="8"/>
      <c r="T165" s="8"/>
      <c r="U165" s="8"/>
    </row>
    <row r="166" spans="16:21" ht="12.75">
      <c r="P166" s="8"/>
      <c r="Q166" s="8"/>
      <c r="R166" s="8"/>
      <c r="S166" s="8"/>
      <c r="T166" s="8"/>
      <c r="U166" s="8"/>
    </row>
    <row r="167" spans="16:21" ht="12.75">
      <c r="P167" s="8"/>
      <c r="Q167" s="8"/>
      <c r="R167" s="8"/>
      <c r="S167" s="8"/>
      <c r="T167" s="8"/>
      <c r="U167" s="8"/>
    </row>
    <row r="168" spans="16:21" ht="12.75">
      <c r="P168" s="8"/>
      <c r="Q168" s="8"/>
      <c r="R168" s="8"/>
      <c r="S168" s="8"/>
      <c r="T168" s="8"/>
      <c r="U168" s="8"/>
    </row>
    <row r="169" spans="16:21" ht="12.75">
      <c r="P169" s="8"/>
      <c r="Q169" s="8"/>
      <c r="R169" s="8"/>
      <c r="S169" s="8"/>
      <c r="T169" s="8"/>
      <c r="U169" s="8"/>
    </row>
    <row r="170" spans="16:21" ht="12.75">
      <c r="P170" s="8"/>
      <c r="Q170" s="8"/>
      <c r="R170" s="8"/>
      <c r="S170" s="8"/>
      <c r="T170" s="8"/>
      <c r="U170" s="8"/>
    </row>
    <row r="171" spans="16:21" ht="12.75">
      <c r="P171" s="8"/>
      <c r="Q171" s="8"/>
      <c r="R171" s="8"/>
      <c r="S171" s="8"/>
      <c r="T171" s="8"/>
      <c r="U171" s="8"/>
    </row>
    <row r="172" spans="16:21" ht="12.75">
      <c r="P172" s="8"/>
      <c r="Q172" s="8"/>
      <c r="R172" s="8"/>
      <c r="S172" s="8"/>
      <c r="T172" s="8"/>
      <c r="U172" s="8"/>
    </row>
    <row r="173" spans="16:21" ht="12.75">
      <c r="P173" s="8"/>
      <c r="Q173" s="8"/>
      <c r="R173" s="8"/>
      <c r="S173" s="8"/>
      <c r="T173" s="8"/>
      <c r="U173" s="8"/>
    </row>
    <row r="174" spans="16:21" ht="12.75">
      <c r="P174" s="8"/>
      <c r="Q174" s="8"/>
      <c r="R174" s="8"/>
      <c r="S174" s="8"/>
      <c r="T174" s="8"/>
      <c r="U174" s="8"/>
    </row>
    <row r="175" spans="16:21" ht="12.75">
      <c r="P175" s="8"/>
      <c r="Q175" s="8"/>
      <c r="R175" s="8"/>
      <c r="S175" s="8"/>
      <c r="T175" s="8"/>
      <c r="U175" s="8"/>
    </row>
    <row r="176" spans="16:21" ht="12.75">
      <c r="P176" s="8"/>
      <c r="Q176" s="8"/>
      <c r="R176" s="8"/>
      <c r="S176" s="8"/>
      <c r="T176" s="8"/>
      <c r="U176" s="8"/>
    </row>
    <row r="177" spans="16:21" ht="12.75">
      <c r="P177" s="8"/>
      <c r="Q177" s="8"/>
      <c r="R177" s="8"/>
      <c r="S177" s="8"/>
      <c r="T177" s="8"/>
      <c r="U177" s="8"/>
    </row>
    <row r="178" spans="16:21" ht="12.75">
      <c r="P178" s="8"/>
      <c r="Q178" s="8"/>
      <c r="R178" s="8"/>
      <c r="S178" s="8"/>
      <c r="T178" s="8"/>
      <c r="U178" s="8"/>
    </row>
    <row r="179" spans="16:21" ht="12.75">
      <c r="P179" s="8"/>
      <c r="Q179" s="8"/>
      <c r="R179" s="8"/>
      <c r="S179" s="8"/>
      <c r="T179" s="8"/>
      <c r="U179" s="8"/>
    </row>
    <row r="180" spans="16:21" ht="12.75">
      <c r="P180" s="8"/>
      <c r="Q180" s="8"/>
      <c r="R180" s="8"/>
      <c r="S180" s="8"/>
      <c r="T180" s="8"/>
      <c r="U180" s="8"/>
    </row>
    <row r="181" spans="16:21" ht="12.75">
      <c r="P181" s="8"/>
      <c r="Q181" s="8"/>
      <c r="R181" s="8"/>
      <c r="S181" s="8"/>
      <c r="T181" s="8"/>
      <c r="U181" s="8"/>
    </row>
    <row r="182" spans="16:21" ht="12.75">
      <c r="P182" s="8"/>
      <c r="Q182" s="8"/>
      <c r="R182" s="8"/>
      <c r="S182" s="8"/>
      <c r="T182" s="8"/>
      <c r="U182" s="8"/>
    </row>
    <row r="183" spans="16:21" ht="12.75">
      <c r="P183" s="8"/>
      <c r="Q183" s="8"/>
      <c r="R183" s="8"/>
      <c r="S183" s="8"/>
      <c r="T183" s="8"/>
      <c r="U183" s="8"/>
    </row>
    <row r="184" spans="16:21" ht="12.75">
      <c r="P184" s="8"/>
      <c r="Q184" s="8"/>
      <c r="R184" s="8"/>
      <c r="S184" s="8"/>
      <c r="T184" s="8"/>
      <c r="U184" s="8"/>
    </row>
    <row r="185" spans="16:21" ht="12.75">
      <c r="P185" s="8"/>
      <c r="Q185" s="8"/>
      <c r="R185" s="8"/>
      <c r="S185" s="8"/>
      <c r="T185" s="8"/>
      <c r="U185" s="8"/>
    </row>
    <row r="186" spans="16:21" ht="12.75">
      <c r="P186" s="8"/>
      <c r="Q186" s="8"/>
      <c r="R186" s="8"/>
      <c r="S186" s="8"/>
      <c r="T186" s="8"/>
      <c r="U186" s="8"/>
    </row>
    <row r="187" spans="16:21" ht="12.75">
      <c r="P187" s="8"/>
      <c r="Q187" s="8"/>
      <c r="R187" s="8"/>
      <c r="S187" s="8"/>
      <c r="T187" s="8"/>
      <c r="U187" s="8"/>
    </row>
    <row r="188" spans="16:21" ht="12.75">
      <c r="P188" s="8"/>
      <c r="Q188" s="8"/>
      <c r="R188" s="8"/>
      <c r="S188" s="8"/>
      <c r="T188" s="8"/>
      <c r="U188" s="8"/>
    </row>
    <row r="189" spans="16:21" ht="12.75">
      <c r="P189" s="8"/>
      <c r="Q189" s="8"/>
      <c r="R189" s="8"/>
      <c r="S189" s="8"/>
      <c r="T189" s="8"/>
      <c r="U189" s="8"/>
    </row>
    <row r="190" spans="16:21" ht="12.75">
      <c r="P190" s="8"/>
      <c r="Q190" s="8"/>
      <c r="R190" s="8"/>
      <c r="S190" s="8"/>
      <c r="T190" s="8"/>
      <c r="U190" s="8"/>
    </row>
    <row r="191" spans="16:21" ht="12.75">
      <c r="P191" s="8"/>
      <c r="Q191" s="8"/>
      <c r="R191" s="8"/>
      <c r="S191" s="8"/>
      <c r="T191" s="8"/>
      <c r="U191" s="8"/>
    </row>
    <row r="192" spans="16:21" ht="12.75">
      <c r="P192" s="8"/>
      <c r="Q192" s="8"/>
      <c r="R192" s="8"/>
      <c r="S192" s="8"/>
      <c r="T192" s="8"/>
      <c r="U192" s="8"/>
    </row>
    <row r="193" spans="16:21" ht="12.75">
      <c r="P193" s="8"/>
      <c r="Q193" s="8"/>
      <c r="R193" s="8"/>
      <c r="S193" s="8"/>
      <c r="T193" s="8"/>
      <c r="U193" s="8"/>
    </row>
    <row r="194" spans="16:21" ht="12.75">
      <c r="P194" s="8"/>
      <c r="Q194" s="8"/>
      <c r="R194" s="8"/>
      <c r="S194" s="8"/>
      <c r="T194" s="8"/>
      <c r="U194" s="8"/>
    </row>
    <row r="195" spans="16:21" ht="12.75">
      <c r="P195" s="8"/>
      <c r="Q195" s="8"/>
      <c r="R195" s="8"/>
      <c r="S195" s="8"/>
      <c r="T195" s="8"/>
      <c r="U195" s="8"/>
    </row>
    <row r="196" spans="16:21" ht="12.75">
      <c r="P196" s="8"/>
      <c r="Q196" s="8"/>
      <c r="R196" s="8"/>
      <c r="S196" s="8"/>
      <c r="T196" s="8"/>
      <c r="U196" s="8"/>
    </row>
    <row r="197" spans="16:21" ht="12.75">
      <c r="P197" s="8"/>
      <c r="Q197" s="8"/>
      <c r="R197" s="8"/>
      <c r="S197" s="8"/>
      <c r="T197" s="8"/>
      <c r="U197" s="8"/>
    </row>
    <row r="198" spans="16:21" ht="12.75">
      <c r="P198" s="8"/>
      <c r="Q198" s="8"/>
      <c r="R198" s="8"/>
      <c r="S198" s="8"/>
      <c r="T198" s="8"/>
      <c r="U198" s="8"/>
    </row>
    <row r="199" spans="16:21" ht="12.75">
      <c r="P199" s="8"/>
      <c r="Q199" s="8"/>
      <c r="R199" s="8"/>
      <c r="S199" s="8"/>
      <c r="T199" s="8"/>
      <c r="U199" s="8"/>
    </row>
    <row r="200" spans="16:21" ht="12.75">
      <c r="P200" s="8"/>
      <c r="Q200" s="8"/>
      <c r="R200" s="8"/>
      <c r="S200" s="8"/>
      <c r="T200" s="8"/>
      <c r="U200" s="8"/>
    </row>
    <row r="201" spans="16:21" ht="12.75">
      <c r="P201" s="8"/>
      <c r="Q201" s="8"/>
      <c r="R201" s="8"/>
      <c r="S201" s="8"/>
      <c r="T201" s="8"/>
      <c r="U201" s="8"/>
    </row>
    <row r="202" spans="16:21" ht="12.75">
      <c r="P202" s="8"/>
      <c r="Q202" s="8"/>
      <c r="R202" s="8"/>
      <c r="S202" s="8"/>
      <c r="T202" s="8"/>
      <c r="U202" s="8"/>
    </row>
    <row r="203" spans="16:21" ht="12.75">
      <c r="P203" s="8"/>
      <c r="Q203" s="8"/>
      <c r="R203" s="8"/>
      <c r="S203" s="8"/>
      <c r="T203" s="8"/>
      <c r="U203" s="8"/>
    </row>
    <row r="204" spans="16:21" ht="12.75">
      <c r="P204" s="8"/>
      <c r="Q204" s="8"/>
      <c r="R204" s="8"/>
      <c r="S204" s="8"/>
      <c r="T204" s="8"/>
      <c r="U204" s="8"/>
    </row>
    <row r="205" spans="16:21" ht="12.75">
      <c r="P205" s="8"/>
      <c r="Q205" s="8"/>
      <c r="R205" s="8"/>
      <c r="S205" s="8"/>
      <c r="T205" s="8"/>
      <c r="U205" s="8"/>
    </row>
    <row r="206" spans="16:21" ht="12.75">
      <c r="P206" s="8"/>
      <c r="Q206" s="8"/>
      <c r="R206" s="8"/>
      <c r="S206" s="8"/>
      <c r="T206" s="8"/>
      <c r="U206" s="8"/>
    </row>
    <row r="207" spans="16:21" ht="12.75">
      <c r="P207" s="8"/>
      <c r="Q207" s="8"/>
      <c r="R207" s="8"/>
      <c r="S207" s="8"/>
      <c r="T207" s="8"/>
      <c r="U207" s="8"/>
    </row>
    <row r="208" spans="16:21" ht="12.75">
      <c r="P208" s="8"/>
      <c r="Q208" s="8"/>
      <c r="R208" s="8"/>
      <c r="S208" s="8"/>
      <c r="T208" s="8"/>
      <c r="U208" s="8"/>
    </row>
    <row r="209" spans="16:21" ht="12.75">
      <c r="P209" s="8"/>
      <c r="Q209" s="8"/>
      <c r="R209" s="8"/>
      <c r="S209" s="8"/>
      <c r="T209" s="8"/>
      <c r="U209" s="8"/>
    </row>
    <row r="210" spans="16:21" ht="12.75">
      <c r="P210" s="8"/>
      <c r="Q210" s="8"/>
      <c r="R210" s="8"/>
      <c r="S210" s="8"/>
      <c r="T210" s="8"/>
      <c r="U210" s="8"/>
    </row>
    <row r="211" spans="16:21" ht="12.75">
      <c r="P211" s="8"/>
      <c r="Q211" s="8"/>
      <c r="R211" s="8"/>
      <c r="S211" s="8"/>
      <c r="T211" s="8"/>
      <c r="U211" s="8"/>
    </row>
    <row r="212" spans="16:21" ht="12.75">
      <c r="P212" s="8"/>
      <c r="Q212" s="8"/>
      <c r="R212" s="8"/>
      <c r="S212" s="8"/>
      <c r="T212" s="8"/>
      <c r="U212" s="8"/>
    </row>
    <row r="213" spans="16:21" ht="12.75">
      <c r="P213" s="8"/>
      <c r="Q213" s="8"/>
      <c r="R213" s="8"/>
      <c r="S213" s="8"/>
      <c r="T213" s="8"/>
      <c r="U213" s="8"/>
    </row>
    <row r="214" spans="16:21" ht="12.75">
      <c r="P214" s="8"/>
      <c r="Q214" s="8"/>
      <c r="R214" s="8"/>
      <c r="S214" s="8"/>
      <c r="T214" s="8"/>
      <c r="U214" s="8"/>
    </row>
    <row r="215" spans="16:21" ht="12.75">
      <c r="P215" s="8"/>
      <c r="Q215" s="8"/>
      <c r="R215" s="8"/>
      <c r="S215" s="8"/>
      <c r="T215" s="8"/>
      <c r="U215" s="8"/>
    </row>
    <row r="216" spans="16:21" ht="12.75">
      <c r="P216" s="8"/>
      <c r="Q216" s="8"/>
      <c r="R216" s="8"/>
      <c r="S216" s="8"/>
      <c r="T216" s="8"/>
      <c r="U216" s="8"/>
    </row>
    <row r="217" spans="16:21" ht="12.75">
      <c r="P217" s="8"/>
      <c r="Q217" s="8"/>
      <c r="R217" s="8"/>
      <c r="S217" s="8"/>
      <c r="T217" s="8"/>
      <c r="U217" s="8"/>
    </row>
    <row r="218" spans="16:21" ht="12.75">
      <c r="P218" s="8"/>
      <c r="Q218" s="8"/>
      <c r="R218" s="8"/>
      <c r="S218" s="8"/>
      <c r="T218" s="8"/>
      <c r="U218" s="8"/>
    </row>
    <row r="219" spans="16:21" ht="12.75">
      <c r="P219" s="8"/>
      <c r="Q219" s="8"/>
      <c r="R219" s="8"/>
      <c r="S219" s="8"/>
      <c r="T219" s="8"/>
      <c r="U219" s="8"/>
    </row>
    <row r="220" spans="16:21" ht="12.75">
      <c r="P220" s="8"/>
      <c r="Q220" s="8"/>
      <c r="R220" s="8"/>
      <c r="S220" s="8"/>
      <c r="T220" s="8"/>
      <c r="U220" s="8"/>
    </row>
    <row r="221" spans="16:21" ht="12.75">
      <c r="P221" s="8"/>
      <c r="Q221" s="8"/>
      <c r="R221" s="8"/>
      <c r="S221" s="8"/>
      <c r="T221" s="8"/>
      <c r="U221" s="8"/>
    </row>
    <row r="222" spans="16:21" ht="12.75">
      <c r="P222" s="8"/>
      <c r="Q222" s="8"/>
      <c r="R222" s="8"/>
      <c r="S222" s="8"/>
      <c r="T222" s="8"/>
      <c r="U222" s="8"/>
    </row>
    <row r="223" spans="16:21" ht="12.75">
      <c r="P223" s="8"/>
      <c r="Q223" s="8"/>
      <c r="R223" s="8"/>
      <c r="S223" s="8"/>
      <c r="T223" s="8"/>
      <c r="U223" s="8"/>
    </row>
    <row r="224" spans="16:21" ht="12.75">
      <c r="P224" s="8"/>
      <c r="Q224" s="8"/>
      <c r="R224" s="8"/>
      <c r="S224" s="8"/>
      <c r="T224" s="8"/>
      <c r="U224" s="8"/>
    </row>
    <row r="225" spans="16:21" ht="12.75">
      <c r="P225" s="8"/>
      <c r="Q225" s="8"/>
      <c r="R225" s="8"/>
      <c r="S225" s="8"/>
      <c r="T225" s="8"/>
      <c r="U225" s="8"/>
    </row>
    <row r="226" spans="16:21" ht="12.75">
      <c r="P226" s="8"/>
      <c r="Q226" s="8"/>
      <c r="R226" s="8"/>
      <c r="S226" s="8"/>
      <c r="T226" s="8"/>
      <c r="U226" s="8"/>
    </row>
    <row r="227" spans="16:21" ht="12.75">
      <c r="P227" s="8"/>
      <c r="Q227" s="8"/>
      <c r="R227" s="8"/>
      <c r="S227" s="8"/>
      <c r="T227" s="8"/>
      <c r="U227" s="8"/>
    </row>
    <row r="228" spans="16:21" ht="12.75">
      <c r="P228" s="8"/>
      <c r="Q228" s="8"/>
      <c r="R228" s="8"/>
      <c r="S228" s="8"/>
      <c r="T228" s="8"/>
      <c r="U228" s="8"/>
    </row>
    <row r="229" spans="16:21" ht="12.75">
      <c r="P229" s="8"/>
      <c r="Q229" s="8"/>
      <c r="R229" s="8"/>
      <c r="S229" s="8"/>
      <c r="T229" s="8"/>
      <c r="U229" s="8"/>
    </row>
    <row r="230" spans="16:21" ht="12.75">
      <c r="P230" s="8"/>
      <c r="Q230" s="8"/>
      <c r="R230" s="8"/>
      <c r="S230" s="8"/>
      <c r="T230" s="8"/>
      <c r="U230" s="8"/>
    </row>
    <row r="231" spans="16:21" ht="12.75">
      <c r="P231" s="8"/>
      <c r="Q231" s="8"/>
      <c r="R231" s="8"/>
      <c r="S231" s="8"/>
      <c r="T231" s="8"/>
      <c r="U231" s="8"/>
    </row>
    <row r="232" spans="16:21" ht="12.75">
      <c r="P232" s="8"/>
      <c r="Q232" s="8"/>
      <c r="R232" s="8"/>
      <c r="S232" s="8"/>
      <c r="T232" s="8"/>
      <c r="U232" s="8"/>
    </row>
    <row r="233" spans="16:21" ht="12.75">
      <c r="P233" s="8"/>
      <c r="Q233" s="8"/>
      <c r="R233" s="8"/>
      <c r="S233" s="8"/>
      <c r="T233" s="8"/>
      <c r="U233" s="8"/>
    </row>
    <row r="234" spans="16:21" ht="12.75">
      <c r="P234" s="8"/>
      <c r="Q234" s="8"/>
      <c r="R234" s="8"/>
      <c r="S234" s="8"/>
      <c r="T234" s="8"/>
      <c r="U234" s="8"/>
    </row>
    <row r="235" spans="16:21" ht="12.75">
      <c r="P235" s="8"/>
      <c r="Q235" s="8"/>
      <c r="R235" s="8"/>
      <c r="S235" s="8"/>
      <c r="T235" s="8"/>
      <c r="U235" s="8"/>
    </row>
    <row r="236" spans="16:21" ht="12.75">
      <c r="P236" s="8"/>
      <c r="Q236" s="8"/>
      <c r="R236" s="8"/>
      <c r="S236" s="8"/>
      <c r="T236" s="8"/>
      <c r="U236" s="8"/>
    </row>
    <row r="237" spans="16:21" ht="12.75">
      <c r="P237" s="8"/>
      <c r="Q237" s="8"/>
      <c r="R237" s="8"/>
      <c r="S237" s="8"/>
      <c r="T237" s="8"/>
      <c r="U237" s="8"/>
    </row>
    <row r="238" spans="16:21" ht="12.75">
      <c r="P238" s="8"/>
      <c r="Q238" s="8"/>
      <c r="R238" s="8"/>
      <c r="S238" s="8"/>
      <c r="T238" s="8"/>
      <c r="U238" s="8"/>
    </row>
    <row r="239" spans="16:21" ht="12.75">
      <c r="P239" s="8"/>
      <c r="Q239" s="8"/>
      <c r="R239" s="8"/>
      <c r="S239" s="8"/>
      <c r="T239" s="8"/>
      <c r="U239" s="8"/>
    </row>
    <row r="240" spans="16:21" ht="12.75">
      <c r="P240" s="8"/>
      <c r="Q240" s="8"/>
      <c r="R240" s="8"/>
      <c r="S240" s="8"/>
      <c r="T240" s="8"/>
      <c r="U240" s="8"/>
    </row>
    <row r="241" spans="16:21" ht="12.75">
      <c r="P241" s="8"/>
      <c r="Q241" s="8"/>
      <c r="R241" s="8"/>
      <c r="S241" s="8"/>
      <c r="T241" s="8"/>
      <c r="U241" s="8"/>
    </row>
    <row r="242" spans="16:21" ht="12.75">
      <c r="P242" s="8"/>
      <c r="Q242" s="8"/>
      <c r="R242" s="8"/>
      <c r="S242" s="8"/>
      <c r="T242" s="8"/>
      <c r="U242" s="8"/>
    </row>
    <row r="243" spans="16:21" ht="12.75">
      <c r="P243" s="8"/>
      <c r="Q243" s="8"/>
      <c r="R243" s="8"/>
      <c r="S243" s="8"/>
      <c r="T243" s="8"/>
      <c r="U243" s="8"/>
    </row>
    <row r="244" spans="16:21" ht="12.75">
      <c r="P244" s="8"/>
      <c r="Q244" s="8"/>
      <c r="R244" s="8"/>
      <c r="S244" s="8"/>
      <c r="T244" s="8"/>
      <c r="U244" s="8"/>
    </row>
    <row r="245" spans="16:21" ht="12.75">
      <c r="P245" s="8"/>
      <c r="Q245" s="8"/>
      <c r="R245" s="8"/>
      <c r="S245" s="8"/>
      <c r="T245" s="8"/>
      <c r="U245" s="8"/>
    </row>
    <row r="246" spans="16:21" ht="12.75">
      <c r="P246" s="8"/>
      <c r="Q246" s="8"/>
      <c r="R246" s="8"/>
      <c r="S246" s="8"/>
      <c r="T246" s="8"/>
      <c r="U246" s="8"/>
    </row>
    <row r="247" spans="16:21" ht="12.75">
      <c r="P247" s="8"/>
      <c r="Q247" s="8"/>
      <c r="R247" s="8"/>
      <c r="S247" s="8"/>
      <c r="T247" s="8"/>
      <c r="U247" s="8"/>
    </row>
    <row r="248" spans="16:21" ht="12.75">
      <c r="P248" s="8"/>
      <c r="Q248" s="8"/>
      <c r="R248" s="8"/>
      <c r="S248" s="8"/>
      <c r="T248" s="8"/>
      <c r="U248" s="8"/>
    </row>
    <row r="249" spans="16:21" ht="12.75">
      <c r="P249" s="8"/>
      <c r="Q249" s="8"/>
      <c r="R249" s="8"/>
      <c r="S249" s="8"/>
      <c r="T249" s="8"/>
      <c r="U249" s="8"/>
    </row>
    <row r="250" spans="16:21" ht="12.75">
      <c r="P250" s="8"/>
      <c r="Q250" s="8"/>
      <c r="R250" s="8"/>
      <c r="S250" s="8"/>
      <c r="T250" s="8"/>
      <c r="U250" s="8"/>
    </row>
    <row r="251" spans="16:21" ht="12.75">
      <c r="P251" s="8"/>
      <c r="Q251" s="8"/>
      <c r="R251" s="8"/>
      <c r="S251" s="8"/>
      <c r="T251" s="8"/>
      <c r="U251" s="8"/>
    </row>
    <row r="252" spans="16:21" ht="12.75">
      <c r="P252" s="8"/>
      <c r="Q252" s="8"/>
      <c r="R252" s="8"/>
      <c r="S252" s="8"/>
      <c r="T252" s="8"/>
      <c r="U252" s="8"/>
    </row>
    <row r="253" spans="16:21" ht="12.75">
      <c r="P253" s="8"/>
      <c r="Q253" s="8"/>
      <c r="R253" s="8"/>
      <c r="S253" s="8"/>
      <c r="T253" s="8"/>
      <c r="U253" s="8"/>
    </row>
    <row r="254" spans="16:21" ht="12.75">
      <c r="P254" s="8"/>
      <c r="Q254" s="8"/>
      <c r="R254" s="8"/>
      <c r="S254" s="8"/>
      <c r="T254" s="8"/>
      <c r="U254" s="8"/>
    </row>
    <row r="255" spans="16:21" ht="12.75">
      <c r="P255" s="8"/>
      <c r="Q255" s="8"/>
      <c r="R255" s="8"/>
      <c r="S255" s="8"/>
      <c r="T255" s="8"/>
      <c r="U255" s="8"/>
    </row>
    <row r="256" spans="16:21" ht="12.75">
      <c r="P256" s="8"/>
      <c r="Q256" s="8"/>
      <c r="R256" s="8"/>
      <c r="S256" s="8"/>
      <c r="T256" s="8"/>
      <c r="U256" s="8"/>
    </row>
    <row r="257" spans="16:21" ht="12.75">
      <c r="P257" s="8"/>
      <c r="Q257" s="8"/>
      <c r="R257" s="8"/>
      <c r="S257" s="8"/>
      <c r="T257" s="8"/>
      <c r="U257" s="8"/>
    </row>
    <row r="258" spans="16:21" ht="12.75">
      <c r="P258" s="8"/>
      <c r="Q258" s="8"/>
      <c r="R258" s="8"/>
      <c r="S258" s="8"/>
      <c r="T258" s="8"/>
      <c r="U258" s="8"/>
    </row>
    <row r="259" spans="16:21" ht="12.75">
      <c r="P259" s="8"/>
      <c r="Q259" s="8"/>
      <c r="R259" s="8"/>
      <c r="S259" s="8"/>
      <c r="T259" s="8"/>
      <c r="U259" s="8"/>
    </row>
    <row r="260" spans="16:21" ht="12.75">
      <c r="P260" s="8"/>
      <c r="Q260" s="8"/>
      <c r="R260" s="8"/>
      <c r="S260" s="8"/>
      <c r="T260" s="8"/>
      <c r="U260" s="8"/>
    </row>
    <row r="261" spans="16:21" ht="12.75">
      <c r="P261" s="8"/>
      <c r="Q261" s="8"/>
      <c r="R261" s="8"/>
      <c r="S261" s="8"/>
      <c r="T261" s="8"/>
      <c r="U261" s="8"/>
    </row>
    <row r="262" spans="16:21" ht="12.75">
      <c r="P262" s="8"/>
      <c r="Q262" s="8"/>
      <c r="R262" s="8"/>
      <c r="S262" s="8"/>
      <c r="T262" s="8"/>
      <c r="U262" s="8"/>
    </row>
    <row r="263" spans="16:21" ht="12.75">
      <c r="P263" s="8"/>
      <c r="Q263" s="8"/>
      <c r="R263" s="8"/>
      <c r="S263" s="8"/>
      <c r="T263" s="8"/>
      <c r="U263" s="8"/>
    </row>
    <row r="264" spans="16:21" ht="12.75">
      <c r="P264" s="8"/>
      <c r="Q264" s="8"/>
      <c r="R264" s="8"/>
      <c r="S264" s="8"/>
      <c r="T264" s="8"/>
      <c r="U264" s="8"/>
    </row>
    <row r="265" spans="16:21" ht="12.75">
      <c r="P265" s="8"/>
      <c r="Q265" s="8"/>
      <c r="R265" s="8"/>
      <c r="S265" s="8"/>
      <c r="T265" s="8"/>
      <c r="U265" s="8"/>
    </row>
    <row r="266" spans="16:21" ht="12.75">
      <c r="P266" s="8"/>
      <c r="Q266" s="8"/>
      <c r="R266" s="8"/>
      <c r="S266" s="8"/>
      <c r="T266" s="8"/>
      <c r="U266" s="8"/>
    </row>
    <row r="267" spans="16:21" ht="12.75">
      <c r="P267" s="8"/>
      <c r="Q267" s="8"/>
      <c r="R267" s="8"/>
      <c r="S267" s="8"/>
      <c r="T267" s="8"/>
      <c r="U267" s="8"/>
    </row>
    <row r="268" spans="16:21" ht="12.75">
      <c r="P268" s="8"/>
      <c r="Q268" s="8"/>
      <c r="R268" s="8"/>
      <c r="S268" s="8"/>
      <c r="T268" s="8"/>
      <c r="U268" s="8"/>
    </row>
    <row r="269" spans="16:21" ht="12.75">
      <c r="P269" s="8"/>
      <c r="Q269" s="8"/>
      <c r="R269" s="8"/>
      <c r="S269" s="8"/>
      <c r="T269" s="8"/>
      <c r="U269" s="8"/>
    </row>
    <row r="270" spans="16:21" ht="12.75">
      <c r="P270" s="8"/>
      <c r="Q270" s="8"/>
      <c r="R270" s="8"/>
      <c r="S270" s="8"/>
      <c r="T270" s="8"/>
      <c r="U270" s="8"/>
    </row>
    <row r="271" spans="16:21" ht="12.75">
      <c r="P271" s="8"/>
      <c r="Q271" s="8"/>
      <c r="R271" s="8"/>
      <c r="S271" s="8"/>
      <c r="T271" s="8"/>
      <c r="U271" s="8"/>
    </row>
    <row r="272" spans="16:21" ht="12.75">
      <c r="P272" s="8"/>
      <c r="Q272" s="8"/>
      <c r="R272" s="8"/>
      <c r="S272" s="8"/>
      <c r="T272" s="8"/>
      <c r="U272" s="8"/>
    </row>
    <row r="273" spans="16:21" ht="12.75">
      <c r="P273" s="8"/>
      <c r="Q273" s="8"/>
      <c r="R273" s="8"/>
      <c r="S273" s="8"/>
      <c r="T273" s="8"/>
      <c r="U273" s="8"/>
    </row>
    <row r="274" spans="16:21" ht="12.75">
      <c r="P274" s="8"/>
      <c r="Q274" s="8"/>
      <c r="R274" s="8"/>
      <c r="S274" s="8"/>
      <c r="T274" s="8"/>
      <c r="U274" s="8"/>
    </row>
    <row r="275" spans="16:21" ht="12.75">
      <c r="P275" s="8"/>
      <c r="Q275" s="8"/>
      <c r="R275" s="8"/>
      <c r="S275" s="8"/>
      <c r="T275" s="8"/>
      <c r="U275" s="8"/>
    </row>
    <row r="276" spans="16:21" ht="12.75">
      <c r="P276" s="8"/>
      <c r="Q276" s="8"/>
      <c r="R276" s="8"/>
      <c r="S276" s="8"/>
      <c r="T276" s="8"/>
      <c r="U276" s="8"/>
    </row>
    <row r="277" spans="16:21" ht="12.75">
      <c r="P277" s="8"/>
      <c r="Q277" s="8"/>
      <c r="R277" s="8"/>
      <c r="S277" s="8"/>
      <c r="T277" s="8"/>
      <c r="U277" s="8"/>
    </row>
    <row r="278" spans="16:21" ht="12.75">
      <c r="P278" s="8"/>
      <c r="Q278" s="8"/>
      <c r="R278" s="8"/>
      <c r="S278" s="8"/>
      <c r="T278" s="8"/>
      <c r="U278" s="8"/>
    </row>
    <row r="279" spans="16:21" ht="12.75">
      <c r="P279" s="8"/>
      <c r="Q279" s="8"/>
      <c r="R279" s="8"/>
      <c r="S279" s="8"/>
      <c r="T279" s="8"/>
      <c r="U279" s="8"/>
    </row>
    <row r="280" spans="16:21" ht="12.75">
      <c r="P280" s="8"/>
      <c r="Q280" s="8"/>
      <c r="R280" s="8"/>
      <c r="S280" s="8"/>
      <c r="T280" s="8"/>
      <c r="U280" s="8"/>
    </row>
    <row r="281" spans="16:21" ht="12.75">
      <c r="P281" s="8"/>
      <c r="Q281" s="8"/>
      <c r="R281" s="8"/>
      <c r="S281" s="8"/>
      <c r="T281" s="8"/>
      <c r="U281" s="8"/>
    </row>
    <row r="282" spans="16:21" ht="12.75">
      <c r="P282" s="8"/>
      <c r="Q282" s="8"/>
      <c r="R282" s="8"/>
      <c r="S282" s="8"/>
      <c r="T282" s="8"/>
      <c r="U282" s="8"/>
    </row>
    <row r="283" spans="16:21" ht="12.75">
      <c r="P283" s="8"/>
      <c r="Q283" s="8"/>
      <c r="R283" s="8"/>
      <c r="S283" s="8"/>
      <c r="T283" s="8"/>
      <c r="U283" s="8"/>
    </row>
    <row r="284" spans="16:21" ht="12.75">
      <c r="P284" s="8"/>
      <c r="Q284" s="8"/>
      <c r="R284" s="8"/>
      <c r="S284" s="8"/>
      <c r="T284" s="8"/>
      <c r="U284" s="8"/>
    </row>
    <row r="285" spans="16:21" ht="12.75">
      <c r="P285" s="8"/>
      <c r="Q285" s="8"/>
      <c r="R285" s="8"/>
      <c r="S285" s="8"/>
      <c r="T285" s="8"/>
      <c r="U285" s="8"/>
    </row>
    <row r="286" spans="16:21" ht="12.75">
      <c r="P286" s="8"/>
      <c r="Q286" s="8"/>
      <c r="R286" s="8"/>
      <c r="S286" s="8"/>
      <c r="T286" s="8"/>
      <c r="U286" s="8"/>
    </row>
    <row r="287" spans="16:21" ht="12.75">
      <c r="P287" s="8"/>
      <c r="Q287" s="8"/>
      <c r="R287" s="8"/>
      <c r="S287" s="8"/>
      <c r="T287" s="8"/>
      <c r="U287" s="8"/>
    </row>
    <row r="288" spans="16:21" ht="12.75">
      <c r="P288" s="8"/>
      <c r="Q288" s="8"/>
      <c r="R288" s="8"/>
      <c r="S288" s="8"/>
      <c r="T288" s="8"/>
      <c r="U288" s="8"/>
    </row>
    <row r="289" spans="16:21" ht="12.75">
      <c r="P289" s="8"/>
      <c r="Q289" s="8"/>
      <c r="R289" s="8"/>
      <c r="S289" s="8"/>
      <c r="T289" s="8"/>
      <c r="U289" s="8"/>
    </row>
    <row r="290" spans="16:21" ht="12.75">
      <c r="P290" s="8"/>
      <c r="Q290" s="8"/>
      <c r="R290" s="8"/>
      <c r="S290" s="8"/>
      <c r="T290" s="8"/>
      <c r="U290" s="8"/>
    </row>
    <row r="291" spans="16:21" ht="12.75">
      <c r="P291" s="8"/>
      <c r="Q291" s="8"/>
      <c r="R291" s="8"/>
      <c r="S291" s="8"/>
      <c r="T291" s="8"/>
      <c r="U291" s="8"/>
    </row>
    <row r="292" spans="16:21" ht="12.75">
      <c r="P292" s="8"/>
      <c r="Q292" s="8"/>
      <c r="R292" s="8"/>
      <c r="S292" s="8"/>
      <c r="T292" s="8"/>
      <c r="U292" s="8"/>
    </row>
    <row r="293" spans="16:21" ht="12.75">
      <c r="P293" s="8"/>
      <c r="Q293" s="8"/>
      <c r="R293" s="8"/>
      <c r="S293" s="8"/>
      <c r="T293" s="8"/>
      <c r="U293" s="8"/>
    </row>
    <row r="294" spans="16:21" ht="12.75">
      <c r="P294" s="8"/>
      <c r="Q294" s="8"/>
      <c r="R294" s="8"/>
      <c r="S294" s="8"/>
      <c r="T294" s="8"/>
      <c r="U294" s="8"/>
    </row>
    <row r="295" spans="16:21" ht="12.75">
      <c r="P295" s="8"/>
      <c r="Q295" s="8"/>
      <c r="R295" s="8"/>
      <c r="S295" s="8"/>
      <c r="T295" s="8"/>
      <c r="U295" s="8"/>
    </row>
    <row r="296" spans="16:21" ht="12.75">
      <c r="P296" s="8"/>
      <c r="Q296" s="8"/>
      <c r="R296" s="8"/>
      <c r="S296" s="8"/>
      <c r="T296" s="8"/>
      <c r="U296" s="8"/>
    </row>
    <row r="297" spans="16:21" ht="12.75">
      <c r="P297" s="8"/>
      <c r="Q297" s="8"/>
      <c r="R297" s="8"/>
      <c r="S297" s="8"/>
      <c r="T297" s="8"/>
      <c r="U297" s="8"/>
    </row>
    <row r="298" spans="16:21" ht="12.75">
      <c r="P298" s="8"/>
      <c r="Q298" s="8"/>
      <c r="R298" s="8"/>
      <c r="S298" s="8"/>
      <c r="T298" s="8"/>
      <c r="U298" s="8"/>
    </row>
    <row r="299" spans="16:21" ht="12.75">
      <c r="P299" s="8"/>
      <c r="Q299" s="8"/>
      <c r="R299" s="8"/>
      <c r="S299" s="8"/>
      <c r="T299" s="8"/>
      <c r="U299" s="8"/>
    </row>
    <row r="300" spans="16:21" ht="12.75">
      <c r="P300" s="8"/>
      <c r="Q300" s="8"/>
      <c r="R300" s="8"/>
      <c r="S300" s="8"/>
      <c r="T300" s="8"/>
      <c r="U300" s="8"/>
    </row>
    <row r="301" spans="16:21" ht="12.75">
      <c r="P301" s="8"/>
      <c r="Q301" s="8"/>
      <c r="R301" s="8"/>
      <c r="S301" s="8"/>
      <c r="T301" s="8"/>
      <c r="U301" s="8"/>
    </row>
    <row r="302" spans="16:21" ht="12.75">
      <c r="P302" s="8"/>
      <c r="Q302" s="8"/>
      <c r="R302" s="8"/>
      <c r="S302" s="8"/>
      <c r="T302" s="8"/>
      <c r="U302" s="8"/>
    </row>
    <row r="303" spans="16:21" ht="12.75">
      <c r="P303" s="8"/>
      <c r="Q303" s="8"/>
      <c r="R303" s="8"/>
      <c r="S303" s="8"/>
      <c r="T303" s="8"/>
      <c r="U303" s="8"/>
    </row>
    <row r="304" spans="16:21" ht="12.75">
      <c r="P304" s="8"/>
      <c r="Q304" s="8"/>
      <c r="R304" s="8"/>
      <c r="S304" s="8"/>
      <c r="T304" s="8"/>
      <c r="U304" s="8"/>
    </row>
    <row r="305" spans="16:21" ht="12.75">
      <c r="P305" s="8"/>
      <c r="Q305" s="8"/>
      <c r="R305" s="8"/>
      <c r="S305" s="8"/>
      <c r="T305" s="8"/>
      <c r="U305" s="8"/>
    </row>
    <row r="306" spans="16:21" ht="12.75">
      <c r="P306" s="8"/>
      <c r="Q306" s="8"/>
      <c r="R306" s="8"/>
      <c r="S306" s="8"/>
      <c r="T306" s="8"/>
      <c r="U306" s="8"/>
    </row>
    <row r="307" spans="16:21" ht="12.75">
      <c r="P307" s="8"/>
      <c r="Q307" s="8"/>
      <c r="R307" s="8"/>
      <c r="S307" s="8"/>
      <c r="T307" s="8"/>
      <c r="U307" s="8"/>
    </row>
    <row r="308" spans="16:21" ht="12.75">
      <c r="P308" s="8"/>
      <c r="Q308" s="8"/>
      <c r="R308" s="8"/>
      <c r="S308" s="8"/>
      <c r="T308" s="8"/>
      <c r="U308" s="8"/>
    </row>
    <row r="309" spans="16:21" ht="12.75">
      <c r="P309" s="8"/>
      <c r="Q309" s="8"/>
      <c r="R309" s="8"/>
      <c r="S309" s="8"/>
      <c r="T309" s="8"/>
      <c r="U309" s="8"/>
    </row>
    <row r="310" spans="16:21" ht="12.75">
      <c r="P310" s="8"/>
      <c r="Q310" s="8"/>
      <c r="R310" s="8"/>
      <c r="S310" s="8"/>
      <c r="T310" s="8"/>
      <c r="U310" s="8"/>
    </row>
    <row r="311" spans="16:21" ht="12.75">
      <c r="P311" s="8"/>
      <c r="Q311" s="8"/>
      <c r="R311" s="8"/>
      <c r="S311" s="8"/>
      <c r="T311" s="8"/>
      <c r="U311" s="8"/>
    </row>
    <row r="312" spans="16:21" ht="12.75">
      <c r="P312" s="8"/>
      <c r="Q312" s="8"/>
      <c r="R312" s="8"/>
      <c r="S312" s="8"/>
      <c r="T312" s="8"/>
      <c r="U312" s="8"/>
    </row>
    <row r="313" spans="16:21" ht="12.75">
      <c r="P313" s="8"/>
      <c r="Q313" s="8"/>
      <c r="R313" s="8"/>
      <c r="S313" s="8"/>
      <c r="T313" s="8"/>
      <c r="U313" s="8"/>
    </row>
    <row r="314" spans="16:21" ht="12.75">
      <c r="P314" s="8"/>
      <c r="Q314" s="8"/>
      <c r="R314" s="8"/>
      <c r="S314" s="8"/>
      <c r="T314" s="8"/>
      <c r="U314" s="8"/>
    </row>
    <row r="315" spans="16:21" ht="12.75">
      <c r="P315" s="8"/>
      <c r="Q315" s="8"/>
      <c r="R315" s="8"/>
      <c r="S315" s="8"/>
      <c r="T315" s="8"/>
      <c r="U315" s="8"/>
    </row>
    <row r="316" spans="16:21" ht="12.75">
      <c r="P316" s="8"/>
      <c r="Q316" s="8"/>
      <c r="R316" s="8"/>
      <c r="S316" s="8"/>
      <c r="T316" s="8"/>
      <c r="U316" s="8"/>
    </row>
    <row r="317" spans="16:21" ht="12.75">
      <c r="P317" s="8"/>
      <c r="Q317" s="8"/>
      <c r="R317" s="8"/>
      <c r="S317" s="8"/>
      <c r="T317" s="8"/>
      <c r="U317" s="8"/>
    </row>
    <row r="318" spans="16:21" ht="12.75">
      <c r="P318" s="8"/>
      <c r="Q318" s="8"/>
      <c r="R318" s="8"/>
      <c r="S318" s="8"/>
      <c r="T318" s="8"/>
      <c r="U318" s="8"/>
    </row>
    <row r="319" spans="16:21" ht="12.75">
      <c r="P319" s="8"/>
      <c r="Q319" s="8"/>
      <c r="R319" s="8"/>
      <c r="S319" s="8"/>
      <c r="T319" s="8"/>
      <c r="U319" s="8"/>
    </row>
    <row r="320" spans="16:21" ht="12.75">
      <c r="P320" s="8"/>
      <c r="Q320" s="8"/>
      <c r="R320" s="8"/>
      <c r="S320" s="8"/>
      <c r="T320" s="8"/>
      <c r="U320" s="8"/>
    </row>
    <row r="321" spans="16:21" ht="12.75">
      <c r="P321" s="8"/>
      <c r="Q321" s="8"/>
      <c r="R321" s="8"/>
      <c r="S321" s="8"/>
      <c r="T321" s="8"/>
      <c r="U321" s="8"/>
    </row>
    <row r="322" spans="16:21" ht="12.75">
      <c r="P322" s="8"/>
      <c r="Q322" s="8"/>
      <c r="R322" s="8"/>
      <c r="S322" s="8"/>
      <c r="T322" s="8"/>
      <c r="U322" s="8"/>
    </row>
    <row r="323" spans="16:21" ht="12.75">
      <c r="P323" s="8"/>
      <c r="Q323" s="8"/>
      <c r="R323" s="8"/>
      <c r="S323" s="8"/>
      <c r="T323" s="8"/>
      <c r="U323" s="8"/>
    </row>
    <row r="324" spans="16:21" ht="12.75">
      <c r="P324" s="8"/>
      <c r="Q324" s="8"/>
      <c r="R324" s="8"/>
      <c r="S324" s="8"/>
      <c r="T324" s="8"/>
      <c r="U324" s="8"/>
    </row>
    <row r="325" spans="16:21" ht="12.75">
      <c r="P325" s="8"/>
      <c r="Q325" s="8"/>
      <c r="R325" s="8"/>
      <c r="S325" s="8"/>
      <c r="T325" s="8"/>
      <c r="U325" s="8"/>
    </row>
    <row r="326" spans="16:21" ht="12.75">
      <c r="P326" s="8"/>
      <c r="Q326" s="8"/>
      <c r="R326" s="8"/>
      <c r="S326" s="8"/>
      <c r="T326" s="8"/>
      <c r="U326" s="8"/>
    </row>
    <row r="327" spans="16:21" ht="12.75">
      <c r="P327" s="8"/>
      <c r="Q327" s="8"/>
      <c r="R327" s="8"/>
      <c r="S327" s="8"/>
      <c r="T327" s="8"/>
      <c r="U327" s="8"/>
    </row>
    <row r="328" spans="16:21" ht="12.75">
      <c r="P328" s="8"/>
      <c r="Q328" s="8"/>
      <c r="R328" s="8"/>
      <c r="S328" s="8"/>
      <c r="T328" s="8"/>
      <c r="U328" s="8"/>
    </row>
    <row r="329" spans="16:21" ht="12.75">
      <c r="P329" s="8"/>
      <c r="Q329" s="8"/>
      <c r="R329" s="8"/>
      <c r="S329" s="8"/>
      <c r="T329" s="8"/>
      <c r="U329" s="8"/>
    </row>
    <row r="330" spans="16:21" ht="12.75">
      <c r="P330" s="8"/>
      <c r="Q330" s="8"/>
      <c r="R330" s="8"/>
      <c r="S330" s="8"/>
      <c r="T330" s="8"/>
      <c r="U330" s="8"/>
    </row>
    <row r="331" spans="16:21" ht="12.75">
      <c r="P331" s="8"/>
      <c r="Q331" s="8"/>
      <c r="R331" s="8"/>
      <c r="S331" s="8"/>
      <c r="T331" s="8"/>
      <c r="U331" s="8"/>
    </row>
    <row r="332" spans="16:21" ht="12.75">
      <c r="P332" s="8"/>
      <c r="Q332" s="8"/>
      <c r="R332" s="8"/>
      <c r="S332" s="8"/>
      <c r="T332" s="8"/>
      <c r="U332" s="8"/>
    </row>
    <row r="333" spans="16:21" ht="12.75">
      <c r="P333" s="8"/>
      <c r="Q333" s="8"/>
      <c r="R333" s="8"/>
      <c r="S333" s="8"/>
      <c r="T333" s="8"/>
      <c r="U333" s="8"/>
    </row>
    <row r="334" spans="16:21" ht="12.75">
      <c r="P334" s="8"/>
      <c r="Q334" s="8"/>
      <c r="R334" s="8"/>
      <c r="S334" s="8"/>
      <c r="T334" s="8"/>
      <c r="U334" s="8"/>
    </row>
    <row r="335" spans="16:21" ht="12.75">
      <c r="P335" s="8"/>
      <c r="Q335" s="8"/>
      <c r="R335" s="8"/>
      <c r="S335" s="8"/>
      <c r="T335" s="8"/>
      <c r="U335" s="8"/>
    </row>
    <row r="336" spans="16:21" ht="12.75">
      <c r="P336" s="8"/>
      <c r="Q336" s="8"/>
      <c r="R336" s="8"/>
      <c r="S336" s="8"/>
      <c r="T336" s="8"/>
      <c r="U336" s="8"/>
    </row>
    <row r="337" spans="16:21" ht="12.75">
      <c r="P337" s="8"/>
      <c r="Q337" s="8"/>
      <c r="R337" s="8"/>
      <c r="S337" s="8"/>
      <c r="T337" s="8"/>
      <c r="U337" s="8"/>
    </row>
    <row r="338" spans="16:21" ht="12.75">
      <c r="P338" s="8"/>
      <c r="Q338" s="8"/>
      <c r="R338" s="8"/>
      <c r="S338" s="8"/>
      <c r="T338" s="8"/>
      <c r="U338" s="8"/>
    </row>
    <row r="339" spans="16:21" ht="12.75">
      <c r="P339" s="8"/>
      <c r="Q339" s="8"/>
      <c r="R339" s="8"/>
      <c r="S339" s="8"/>
      <c r="T339" s="8"/>
      <c r="U339" s="8"/>
    </row>
    <row r="340" spans="16:21" ht="12.75">
      <c r="P340" s="8"/>
      <c r="Q340" s="8"/>
      <c r="R340" s="8"/>
      <c r="S340" s="8"/>
      <c r="T340" s="8"/>
      <c r="U340" s="8"/>
    </row>
    <row r="341" spans="16:21" ht="12.75">
      <c r="P341" s="8"/>
      <c r="Q341" s="8"/>
      <c r="R341" s="8"/>
      <c r="S341" s="8"/>
      <c r="T341" s="8"/>
      <c r="U341" s="8"/>
    </row>
    <row r="342" spans="16:21" ht="12.75">
      <c r="P342" s="8"/>
      <c r="Q342" s="8"/>
      <c r="R342" s="8"/>
      <c r="S342" s="8"/>
      <c r="T342" s="8"/>
      <c r="U342" s="8"/>
    </row>
    <row r="343" spans="16:21" ht="12.75">
      <c r="P343" s="8"/>
      <c r="Q343" s="8"/>
      <c r="R343" s="8"/>
      <c r="S343" s="8"/>
      <c r="T343" s="8"/>
      <c r="U343" s="8"/>
    </row>
    <row r="344" spans="16:21" ht="12.75">
      <c r="P344" s="8"/>
      <c r="Q344" s="8"/>
      <c r="R344" s="8"/>
      <c r="S344" s="8"/>
      <c r="T344" s="8"/>
      <c r="U344" s="8"/>
    </row>
    <row r="345" spans="16:21" ht="12.75">
      <c r="P345" s="8"/>
      <c r="Q345" s="8"/>
      <c r="R345" s="8"/>
      <c r="S345" s="8"/>
      <c r="T345" s="8"/>
      <c r="U345" s="8"/>
    </row>
    <row r="346" spans="16:21" ht="12.75">
      <c r="P346" s="8"/>
      <c r="Q346" s="8"/>
      <c r="R346" s="8"/>
      <c r="S346" s="8"/>
      <c r="T346" s="8"/>
      <c r="U346" s="8"/>
    </row>
    <row r="347" spans="16:21" ht="12.75">
      <c r="P347" s="8"/>
      <c r="Q347" s="8"/>
      <c r="R347" s="8"/>
      <c r="S347" s="8"/>
      <c r="T347" s="8"/>
      <c r="U347" s="8"/>
    </row>
    <row r="348" spans="16:21" ht="12.75">
      <c r="P348" s="8"/>
      <c r="Q348" s="8"/>
      <c r="R348" s="8"/>
      <c r="S348" s="8"/>
      <c r="T348" s="8"/>
      <c r="U348" s="8"/>
    </row>
    <row r="349" spans="16:21" ht="12.75">
      <c r="P349" s="8"/>
      <c r="Q349" s="8"/>
      <c r="R349" s="8"/>
      <c r="S349" s="8"/>
      <c r="T349" s="8"/>
      <c r="U349" s="8"/>
    </row>
    <row r="350" spans="16:21" ht="12.75">
      <c r="P350" s="8"/>
      <c r="Q350" s="8"/>
      <c r="R350" s="8"/>
      <c r="S350" s="8"/>
      <c r="T350" s="8"/>
      <c r="U350" s="8"/>
    </row>
    <row r="351" spans="16:21" ht="12.75">
      <c r="P351" s="8"/>
      <c r="Q351" s="8"/>
      <c r="R351" s="8"/>
      <c r="S351" s="8"/>
      <c r="T351" s="8"/>
      <c r="U351" s="8"/>
    </row>
    <row r="352" spans="16:21" ht="12.75">
      <c r="P352" s="8"/>
      <c r="Q352" s="8"/>
      <c r="R352" s="8"/>
      <c r="S352" s="8"/>
      <c r="T352" s="8"/>
      <c r="U352" s="8"/>
    </row>
    <row r="353" spans="16:21" ht="12.75">
      <c r="P353" s="8"/>
      <c r="Q353" s="8"/>
      <c r="R353" s="8"/>
      <c r="S353" s="8"/>
      <c r="T353" s="8"/>
      <c r="U353" s="8"/>
    </row>
    <row r="354" spans="16:21" ht="12.75">
      <c r="P354" s="8"/>
      <c r="Q354" s="8"/>
      <c r="R354" s="8"/>
      <c r="S354" s="8"/>
      <c r="T354" s="8"/>
      <c r="U354" s="8"/>
    </row>
    <row r="355" spans="16:21" ht="12.75">
      <c r="P355" s="8"/>
      <c r="Q355" s="8"/>
      <c r="R355" s="8"/>
      <c r="S355" s="8"/>
      <c r="T355" s="8"/>
      <c r="U355" s="8"/>
    </row>
    <row r="356" spans="16:21" ht="12.75">
      <c r="P356" s="8"/>
      <c r="Q356" s="8"/>
      <c r="R356" s="8"/>
      <c r="S356" s="8"/>
      <c r="T356" s="8"/>
      <c r="U356" s="8"/>
    </row>
    <row r="357" spans="16:21" ht="12.75">
      <c r="P357" s="8"/>
      <c r="Q357" s="8"/>
      <c r="R357" s="8"/>
      <c r="S357" s="8"/>
      <c r="T357" s="8"/>
      <c r="U357" s="8"/>
    </row>
    <row r="358" spans="16:21" ht="12.75">
      <c r="P358" s="8"/>
      <c r="Q358" s="8"/>
      <c r="R358" s="8"/>
      <c r="S358" s="8"/>
      <c r="T358" s="8"/>
      <c r="U358" s="8"/>
    </row>
    <row r="359" spans="16:21" ht="12.75">
      <c r="P359" s="8"/>
      <c r="Q359" s="8"/>
      <c r="R359" s="8"/>
      <c r="S359" s="8"/>
      <c r="T359" s="8"/>
      <c r="U359" s="8"/>
    </row>
    <row r="360" spans="16:21" ht="12.75">
      <c r="P360" s="8"/>
      <c r="Q360" s="8"/>
      <c r="R360" s="8"/>
      <c r="S360" s="8"/>
      <c r="T360" s="8"/>
      <c r="U360" s="8"/>
    </row>
    <row r="361" spans="16:21" ht="12.75">
      <c r="P361" s="8"/>
      <c r="Q361" s="8"/>
      <c r="R361" s="8"/>
      <c r="S361" s="8"/>
      <c r="T361" s="8"/>
      <c r="U361" s="8"/>
    </row>
    <row r="362" spans="16:21" ht="12.75">
      <c r="P362" s="8"/>
      <c r="Q362" s="8"/>
      <c r="R362" s="8"/>
      <c r="S362" s="8"/>
      <c r="T362" s="8"/>
      <c r="U362" s="8"/>
    </row>
    <row r="363" spans="16:21" ht="12.75">
      <c r="P363" s="8"/>
      <c r="Q363" s="8"/>
      <c r="R363" s="8"/>
      <c r="S363" s="8"/>
      <c r="T363" s="8"/>
      <c r="U363" s="8"/>
    </row>
    <row r="364" spans="16:21" ht="12.75">
      <c r="P364" s="8"/>
      <c r="Q364" s="8"/>
      <c r="R364" s="8"/>
      <c r="S364" s="8"/>
      <c r="T364" s="8"/>
      <c r="U364" s="8"/>
    </row>
    <row r="365" spans="16:21" ht="12.75">
      <c r="P365" s="8"/>
      <c r="Q365" s="8"/>
      <c r="R365" s="8"/>
      <c r="S365" s="8"/>
      <c r="T365" s="8"/>
      <c r="U365" s="8"/>
    </row>
    <row r="366" spans="16:21" ht="12.75">
      <c r="P366" s="8"/>
      <c r="Q366" s="8"/>
      <c r="R366" s="8"/>
      <c r="S366" s="8"/>
      <c r="T366" s="8"/>
      <c r="U366" s="8"/>
    </row>
    <row r="367" spans="16:21" ht="12.75">
      <c r="P367" s="8"/>
      <c r="Q367" s="8"/>
      <c r="R367" s="8"/>
      <c r="S367" s="8"/>
      <c r="T367" s="8"/>
      <c r="U367" s="8"/>
    </row>
    <row r="368" spans="16:21" ht="12.75">
      <c r="P368" s="8"/>
      <c r="Q368" s="8"/>
      <c r="R368" s="8"/>
      <c r="S368" s="8"/>
      <c r="T368" s="8"/>
      <c r="U368" s="8"/>
    </row>
    <row r="369" spans="16:21" ht="12.75">
      <c r="P369" s="8"/>
      <c r="Q369" s="8"/>
      <c r="R369" s="8"/>
      <c r="S369" s="8"/>
      <c r="T369" s="8"/>
      <c r="U369" s="8"/>
    </row>
    <row r="370" spans="16:21" ht="12.75">
      <c r="P370" s="8"/>
      <c r="Q370" s="8"/>
      <c r="R370" s="8"/>
      <c r="S370" s="8"/>
      <c r="T370" s="8"/>
      <c r="U370" s="8"/>
    </row>
    <row r="371" spans="16:21" ht="12.75">
      <c r="P371" s="8"/>
      <c r="Q371" s="8"/>
      <c r="R371" s="8"/>
      <c r="S371" s="8"/>
      <c r="T371" s="8"/>
      <c r="U371" s="8"/>
    </row>
    <row r="372" spans="16:21" ht="12.75">
      <c r="P372" s="8"/>
      <c r="Q372" s="8"/>
      <c r="R372" s="8"/>
      <c r="S372" s="8"/>
      <c r="T372" s="8"/>
      <c r="U372" s="8"/>
    </row>
    <row r="373" spans="16:21" ht="12.75">
      <c r="P373" s="8"/>
      <c r="Q373" s="8"/>
      <c r="R373" s="8"/>
      <c r="S373" s="8"/>
      <c r="T373" s="8"/>
      <c r="U373" s="8"/>
    </row>
    <row r="374" spans="16:21" ht="12.75">
      <c r="P374" s="8"/>
      <c r="Q374" s="8"/>
      <c r="R374" s="8"/>
      <c r="S374" s="8"/>
      <c r="T374" s="8"/>
      <c r="U374" s="8"/>
    </row>
    <row r="375" spans="16:21" ht="12.75">
      <c r="P375" s="8"/>
      <c r="Q375" s="8"/>
      <c r="R375" s="8"/>
      <c r="S375" s="8"/>
      <c r="T375" s="8"/>
      <c r="U375" s="8"/>
    </row>
    <row r="376" spans="16:21" ht="12.75">
      <c r="P376" s="8"/>
      <c r="Q376" s="8"/>
      <c r="R376" s="8"/>
      <c r="S376" s="8"/>
      <c r="T376" s="8"/>
      <c r="U376" s="8"/>
    </row>
    <row r="377" spans="16:21" ht="12.75">
      <c r="P377" s="8"/>
      <c r="Q377" s="8"/>
      <c r="R377" s="8"/>
      <c r="S377" s="8"/>
      <c r="T377" s="8"/>
      <c r="U377" s="8"/>
    </row>
    <row r="378" spans="16:21" ht="12.75">
      <c r="P378" s="8"/>
      <c r="Q378" s="8"/>
      <c r="R378" s="8"/>
      <c r="S378" s="8"/>
      <c r="T378" s="8"/>
      <c r="U378" s="8"/>
    </row>
    <row r="379" spans="16:21" ht="12.75">
      <c r="P379" s="8"/>
      <c r="Q379" s="8"/>
      <c r="R379" s="8"/>
      <c r="S379" s="8"/>
      <c r="T379" s="8"/>
      <c r="U379" s="8"/>
    </row>
    <row r="380" spans="16:21" ht="12.75">
      <c r="P380" s="8"/>
      <c r="Q380" s="8"/>
      <c r="R380" s="8"/>
      <c r="S380" s="8"/>
      <c r="T380" s="8"/>
      <c r="U380" s="8"/>
    </row>
    <row r="381" spans="16:21" ht="12.75">
      <c r="P381" s="8"/>
      <c r="Q381" s="8"/>
      <c r="R381" s="8"/>
      <c r="S381" s="8"/>
      <c r="T381" s="8"/>
      <c r="U381" s="8"/>
    </row>
    <row r="382" spans="16:21" ht="12.75">
      <c r="P382" s="8"/>
      <c r="Q382" s="8"/>
      <c r="R382" s="8"/>
      <c r="S382" s="8"/>
      <c r="T382" s="8"/>
      <c r="U382" s="8"/>
    </row>
    <row r="383" spans="16:21" ht="12.75">
      <c r="P383" s="8"/>
      <c r="Q383" s="8"/>
      <c r="R383" s="8"/>
      <c r="S383" s="8"/>
      <c r="T383" s="8"/>
      <c r="U383" s="8"/>
    </row>
    <row r="384" spans="16:21" ht="12.75">
      <c r="P384" s="8"/>
      <c r="Q384" s="8"/>
      <c r="R384" s="8"/>
      <c r="S384" s="8"/>
      <c r="T384" s="8"/>
      <c r="U384" s="8"/>
    </row>
    <row r="385" spans="16:21" ht="12.75">
      <c r="P385" s="8"/>
      <c r="Q385" s="8"/>
      <c r="R385" s="8"/>
      <c r="S385" s="8"/>
      <c r="T385" s="8"/>
      <c r="U385" s="8"/>
    </row>
    <row r="386" spans="16:21" ht="12.75">
      <c r="P386" s="8"/>
      <c r="Q386" s="8"/>
      <c r="R386" s="8"/>
      <c r="S386" s="8"/>
      <c r="T386" s="8"/>
      <c r="U386" s="8"/>
    </row>
    <row r="387" spans="16:21" ht="12.75">
      <c r="P387" s="8"/>
      <c r="Q387" s="8"/>
      <c r="R387" s="8"/>
      <c r="S387" s="8"/>
      <c r="T387" s="8"/>
      <c r="U387" s="8"/>
    </row>
    <row r="388" spans="16:21" ht="12.75">
      <c r="P388" s="8"/>
      <c r="Q388" s="8"/>
      <c r="R388" s="8"/>
      <c r="S388" s="8"/>
      <c r="T388" s="8"/>
      <c r="U388" s="8"/>
    </row>
    <row r="389" spans="16:21" ht="12.75">
      <c r="P389" s="8"/>
      <c r="Q389" s="8"/>
      <c r="R389" s="8"/>
      <c r="S389" s="8"/>
      <c r="T389" s="8"/>
      <c r="U389" s="8"/>
    </row>
    <row r="390" spans="16:21" ht="12.75">
      <c r="P390" s="8"/>
      <c r="Q390" s="8"/>
      <c r="R390" s="8"/>
      <c r="S390" s="8"/>
      <c r="T390" s="8"/>
      <c r="U390" s="8"/>
    </row>
    <row r="391" spans="16:21" ht="12.75">
      <c r="P391" s="8"/>
      <c r="Q391" s="8"/>
      <c r="R391" s="8"/>
      <c r="S391" s="8"/>
      <c r="T391" s="8"/>
      <c r="U391" s="8"/>
    </row>
    <row r="392" spans="16:21" ht="12.75">
      <c r="P392" s="8"/>
      <c r="Q392" s="8"/>
      <c r="R392" s="8"/>
      <c r="S392" s="8"/>
      <c r="T392" s="8"/>
      <c r="U392" s="8"/>
    </row>
    <row r="393" spans="16:21" ht="12.75">
      <c r="P393" s="8"/>
      <c r="Q393" s="8"/>
      <c r="R393" s="8"/>
      <c r="S393" s="8"/>
      <c r="T393" s="8"/>
      <c r="U393" s="8"/>
    </row>
    <row r="394" spans="16:21" ht="12.75">
      <c r="P394" s="8"/>
      <c r="Q394" s="8"/>
      <c r="R394" s="8"/>
      <c r="S394" s="8"/>
      <c r="T394" s="8"/>
      <c r="U394" s="8"/>
    </row>
    <row r="395" spans="16:21" ht="12.75">
      <c r="P395" s="8"/>
      <c r="Q395" s="8"/>
      <c r="R395" s="8"/>
      <c r="S395" s="8"/>
      <c r="T395" s="8"/>
      <c r="U395" s="8"/>
    </row>
    <row r="396" spans="16:21" ht="12.75">
      <c r="P396" s="8"/>
      <c r="Q396" s="8"/>
      <c r="R396" s="8"/>
      <c r="S396" s="8"/>
      <c r="T396" s="8"/>
      <c r="U396" s="8"/>
    </row>
    <row r="397" spans="16:21" ht="12.75">
      <c r="P397" s="8"/>
      <c r="Q397" s="8"/>
      <c r="R397" s="8"/>
      <c r="S397" s="8"/>
      <c r="T397" s="8"/>
      <c r="U397" s="8"/>
    </row>
    <row r="398" spans="16:21" ht="12.75">
      <c r="P398" s="8"/>
      <c r="Q398" s="8"/>
      <c r="R398" s="8"/>
      <c r="S398" s="8"/>
      <c r="T398" s="8"/>
      <c r="U398" s="8"/>
    </row>
    <row r="399" spans="16:21" ht="12.75">
      <c r="P399" s="8"/>
      <c r="Q399" s="8"/>
      <c r="R399" s="8"/>
      <c r="S399" s="8"/>
      <c r="T399" s="8"/>
      <c r="U399" s="8"/>
    </row>
    <row r="400" spans="16:21" ht="12.75">
      <c r="P400" s="8"/>
      <c r="Q400" s="8"/>
      <c r="R400" s="8"/>
      <c r="S400" s="8"/>
      <c r="T400" s="8"/>
      <c r="U400" s="8"/>
    </row>
    <row r="401" spans="16:21" ht="12.75">
      <c r="P401" s="8"/>
      <c r="Q401" s="8"/>
      <c r="R401" s="8"/>
      <c r="S401" s="8"/>
      <c r="T401" s="8"/>
      <c r="U401" s="8"/>
    </row>
    <row r="402" spans="16:21" ht="12.75">
      <c r="P402" s="8"/>
      <c r="Q402" s="8"/>
      <c r="R402" s="8"/>
      <c r="S402" s="8"/>
      <c r="T402" s="8"/>
      <c r="U402" s="8"/>
    </row>
    <row r="403" spans="16:21" ht="12.75">
      <c r="P403" s="8"/>
      <c r="Q403" s="8"/>
      <c r="R403" s="8"/>
      <c r="S403" s="8"/>
      <c r="T403" s="8"/>
      <c r="U403" s="8"/>
    </row>
    <row r="404" spans="16:21" ht="12.75">
      <c r="P404" s="8"/>
      <c r="Q404" s="8"/>
      <c r="R404" s="8"/>
      <c r="S404" s="8"/>
      <c r="T404" s="8"/>
      <c r="U404" s="8"/>
    </row>
    <row r="405" spans="16:21" ht="12.75">
      <c r="P405" s="8"/>
      <c r="Q405" s="8"/>
      <c r="R405" s="8"/>
      <c r="S405" s="8"/>
      <c r="T405" s="8"/>
      <c r="U405" s="8"/>
    </row>
    <row r="406" spans="16:21" ht="12.75">
      <c r="P406" s="8"/>
      <c r="Q406" s="8"/>
      <c r="R406" s="8"/>
      <c r="S406" s="8"/>
      <c r="T406" s="8"/>
      <c r="U406" s="8"/>
    </row>
    <row r="407" spans="16:21" ht="12.75">
      <c r="P407" s="8"/>
      <c r="Q407" s="8"/>
      <c r="R407" s="8"/>
      <c r="S407" s="8"/>
      <c r="T407" s="8"/>
      <c r="U407" s="8"/>
    </row>
    <row r="408" spans="16:21" ht="12.75">
      <c r="P408" s="8"/>
      <c r="Q408" s="8"/>
      <c r="R408" s="8"/>
      <c r="S408" s="8"/>
      <c r="T408" s="8"/>
      <c r="U408" s="8"/>
    </row>
    <row r="409" spans="16:21" ht="12.75">
      <c r="P409" s="8"/>
      <c r="Q409" s="8"/>
      <c r="R409" s="8"/>
      <c r="S409" s="8"/>
      <c r="T409" s="8"/>
      <c r="U409" s="8"/>
    </row>
    <row r="410" spans="16:21" ht="12.75">
      <c r="P410" s="8"/>
      <c r="Q410" s="8"/>
      <c r="R410" s="8"/>
      <c r="S410" s="8"/>
      <c r="T410" s="8"/>
      <c r="U410" s="8"/>
    </row>
    <row r="411" spans="16:21" ht="12.75">
      <c r="P411" s="8"/>
      <c r="Q411" s="8"/>
      <c r="R411" s="8"/>
      <c r="S411" s="8"/>
      <c r="T411" s="8"/>
      <c r="U411" s="8"/>
    </row>
    <row r="412" spans="16:21" ht="12.75">
      <c r="P412" s="8"/>
      <c r="Q412" s="8"/>
      <c r="R412" s="8"/>
      <c r="S412" s="8"/>
      <c r="T412" s="8"/>
      <c r="U412" s="8"/>
    </row>
    <row r="413" spans="16:21" ht="12.75">
      <c r="P413" s="8"/>
      <c r="Q413" s="8"/>
      <c r="R413" s="8"/>
      <c r="S413" s="8"/>
      <c r="T413" s="8"/>
      <c r="U413" s="8"/>
    </row>
    <row r="414" spans="16:21" ht="12.75">
      <c r="P414" s="8"/>
      <c r="Q414" s="8"/>
      <c r="R414" s="8"/>
      <c r="S414" s="8"/>
      <c r="T414" s="8"/>
      <c r="U414" s="8"/>
    </row>
    <row r="415" spans="16:21" ht="12.75">
      <c r="P415" s="8"/>
      <c r="Q415" s="8"/>
      <c r="R415" s="8"/>
      <c r="S415" s="8"/>
      <c r="T415" s="8"/>
      <c r="U415" s="8"/>
    </row>
    <row r="416" spans="16:21" ht="12.75">
      <c r="P416" s="8"/>
      <c r="Q416" s="8"/>
      <c r="R416" s="8"/>
      <c r="S416" s="8"/>
      <c r="T416" s="8"/>
      <c r="U416" s="8"/>
    </row>
    <row r="417" spans="16:21" ht="12.75">
      <c r="P417" s="8"/>
      <c r="Q417" s="8"/>
      <c r="R417" s="8"/>
      <c r="S417" s="8"/>
      <c r="T417" s="8"/>
      <c r="U417" s="8"/>
    </row>
    <row r="418" spans="16:21" ht="12.75">
      <c r="P418" s="8"/>
      <c r="Q418" s="8"/>
      <c r="R418" s="8"/>
      <c r="S418" s="8"/>
      <c r="T418" s="8"/>
      <c r="U418" s="8"/>
    </row>
    <row r="419" spans="16:21" ht="12.75">
      <c r="P419" s="8"/>
      <c r="Q419" s="8"/>
      <c r="R419" s="8"/>
      <c r="S419" s="8"/>
      <c r="T419" s="8"/>
      <c r="U419" s="8"/>
    </row>
    <row r="420" spans="16:21" ht="12.75">
      <c r="P420" s="8"/>
      <c r="Q420" s="8"/>
      <c r="R420" s="8"/>
      <c r="S420" s="8"/>
      <c r="T420" s="8"/>
      <c r="U420" s="8"/>
    </row>
    <row r="421" spans="16:21" ht="12.75">
      <c r="P421" s="8"/>
      <c r="Q421" s="8"/>
      <c r="R421" s="8"/>
      <c r="S421" s="8"/>
      <c r="T421" s="8"/>
      <c r="U421" s="8"/>
    </row>
    <row r="422" spans="16:21" ht="12.75">
      <c r="P422" s="8"/>
      <c r="Q422" s="8"/>
      <c r="R422" s="8"/>
      <c r="S422" s="8"/>
      <c r="T422" s="8"/>
      <c r="U422" s="8"/>
    </row>
    <row r="423" spans="16:21" ht="12.75">
      <c r="P423" s="8"/>
      <c r="Q423" s="8"/>
      <c r="R423" s="8"/>
      <c r="S423" s="8"/>
      <c r="T423" s="8"/>
      <c r="U423" s="8"/>
    </row>
    <row r="424" spans="16:21" ht="12.75">
      <c r="P424" s="8"/>
      <c r="Q424" s="8"/>
      <c r="R424" s="8"/>
      <c r="S424" s="8"/>
      <c r="T424" s="8"/>
      <c r="U424" s="8"/>
    </row>
    <row r="425" spans="16:21" ht="12.75">
      <c r="P425" s="8"/>
      <c r="Q425" s="8"/>
      <c r="R425" s="8"/>
      <c r="S425" s="8"/>
      <c r="T425" s="8"/>
      <c r="U425" s="8"/>
    </row>
    <row r="426" spans="16:21" ht="12.75">
      <c r="P426" s="8"/>
      <c r="Q426" s="8"/>
      <c r="R426" s="8"/>
      <c r="S426" s="8"/>
      <c r="T426" s="8"/>
      <c r="U426" s="8"/>
    </row>
    <row r="427" spans="16:21" ht="12.75">
      <c r="P427" s="8"/>
      <c r="Q427" s="8"/>
      <c r="R427" s="8"/>
      <c r="S427" s="8"/>
      <c r="T427" s="8"/>
      <c r="U427" s="8"/>
    </row>
    <row r="428" spans="16:21" ht="12.75">
      <c r="P428" s="8"/>
      <c r="Q428" s="8"/>
      <c r="R428" s="8"/>
      <c r="S428" s="8"/>
      <c r="T428" s="8"/>
      <c r="U428" s="8"/>
    </row>
    <row r="429" spans="16:21" ht="12.75">
      <c r="P429" s="8"/>
      <c r="Q429" s="8"/>
      <c r="R429" s="8"/>
      <c r="S429" s="8"/>
      <c r="T429" s="8"/>
      <c r="U429" s="8"/>
    </row>
    <row r="430" spans="16:21" ht="12.75">
      <c r="P430" s="8"/>
      <c r="Q430" s="8"/>
      <c r="R430" s="8"/>
      <c r="S430" s="8"/>
      <c r="T430" s="8"/>
      <c r="U430" s="8"/>
    </row>
    <row r="431" spans="16:21" ht="12.75">
      <c r="P431" s="8"/>
      <c r="Q431" s="8"/>
      <c r="R431" s="8"/>
      <c r="S431" s="8"/>
      <c r="T431" s="8"/>
      <c r="U431" s="8"/>
    </row>
    <row r="432" spans="16:21" ht="12.75">
      <c r="P432" s="8"/>
      <c r="Q432" s="8"/>
      <c r="R432" s="8"/>
      <c r="S432" s="8"/>
      <c r="T432" s="8"/>
      <c r="U432" s="8"/>
    </row>
    <row r="433" spans="16:21" ht="12.75">
      <c r="P433" s="8"/>
      <c r="Q433" s="8"/>
      <c r="R433" s="8"/>
      <c r="S433" s="8"/>
      <c r="T433" s="8"/>
      <c r="U433" s="8"/>
    </row>
    <row r="434" spans="16:21" ht="12.75">
      <c r="P434" s="8"/>
      <c r="Q434" s="8"/>
      <c r="R434" s="8"/>
      <c r="S434" s="8"/>
      <c r="T434" s="8"/>
      <c r="U434" s="8"/>
    </row>
    <row r="435" spans="16:21" ht="12.75">
      <c r="P435" s="8"/>
      <c r="Q435" s="8"/>
      <c r="R435" s="8"/>
      <c r="S435" s="8"/>
      <c r="T435" s="8"/>
      <c r="U435" s="8"/>
    </row>
    <row r="436" spans="16:21" ht="12.75">
      <c r="P436" s="8"/>
      <c r="Q436" s="8"/>
      <c r="R436" s="8"/>
      <c r="S436" s="8"/>
      <c r="T436" s="8"/>
      <c r="U436" s="8"/>
    </row>
    <row r="437" spans="16:21" ht="12.75">
      <c r="P437" s="8"/>
      <c r="Q437" s="8"/>
      <c r="R437" s="8"/>
      <c r="S437" s="8"/>
      <c r="T437" s="8"/>
      <c r="U437" s="8"/>
    </row>
    <row r="438" spans="16:21" ht="12.75">
      <c r="P438" s="8"/>
      <c r="Q438" s="8"/>
      <c r="R438" s="8"/>
      <c r="S438" s="8"/>
      <c r="T438" s="8"/>
      <c r="U438" s="8"/>
    </row>
    <row r="439" spans="16:21" ht="12.75">
      <c r="P439" s="8"/>
      <c r="Q439" s="8"/>
      <c r="R439" s="8"/>
      <c r="S439" s="8"/>
      <c r="T439" s="8"/>
      <c r="U439" s="8"/>
    </row>
    <row r="440" spans="16:21" ht="12.75">
      <c r="P440" s="8"/>
      <c r="Q440" s="8"/>
      <c r="R440" s="8"/>
      <c r="S440" s="8"/>
      <c r="T440" s="8"/>
      <c r="U440" s="8"/>
    </row>
    <row r="441" spans="16:21" ht="12.75">
      <c r="P441" s="8"/>
      <c r="Q441" s="8"/>
      <c r="R441" s="8"/>
      <c r="S441" s="8"/>
      <c r="T441" s="8"/>
      <c r="U441" s="8"/>
    </row>
    <row r="442" spans="16:21" ht="12.75">
      <c r="P442" s="8"/>
      <c r="Q442" s="8"/>
      <c r="R442" s="8"/>
      <c r="S442" s="8"/>
      <c r="T442" s="8"/>
      <c r="U442" s="8"/>
    </row>
    <row r="443" spans="16:21" ht="12.75">
      <c r="P443" s="8"/>
      <c r="Q443" s="8"/>
      <c r="R443" s="8"/>
      <c r="S443" s="8"/>
      <c r="T443" s="8"/>
      <c r="U443" s="8"/>
    </row>
    <row r="444" spans="16:21" ht="12.75">
      <c r="P444" s="8"/>
      <c r="Q444" s="8"/>
      <c r="R444" s="8"/>
      <c r="S444" s="8"/>
      <c r="T444" s="8"/>
      <c r="U444" s="8"/>
    </row>
    <row r="445" spans="16:21" ht="12.75">
      <c r="P445" s="8"/>
      <c r="Q445" s="8"/>
      <c r="R445" s="8"/>
      <c r="S445" s="8"/>
      <c r="T445" s="8"/>
      <c r="U445" s="8"/>
    </row>
    <row r="446" spans="16:21" ht="12.75">
      <c r="P446" s="8"/>
      <c r="Q446" s="8"/>
      <c r="R446" s="8"/>
      <c r="S446" s="8"/>
      <c r="T446" s="8"/>
      <c r="U446" s="8"/>
    </row>
    <row r="447" spans="16:21" ht="12.75">
      <c r="P447" s="8"/>
      <c r="Q447" s="8"/>
      <c r="R447" s="8"/>
      <c r="S447" s="8"/>
      <c r="T447" s="8"/>
      <c r="U447" s="8"/>
    </row>
    <row r="448" spans="16:21" ht="12.75">
      <c r="P448" s="8"/>
      <c r="Q448" s="8"/>
      <c r="R448" s="8"/>
      <c r="S448" s="8"/>
      <c r="T448" s="8"/>
      <c r="U448" s="8"/>
    </row>
    <row r="449" spans="16:21" ht="12.75">
      <c r="P449" s="8"/>
      <c r="Q449" s="8"/>
      <c r="R449" s="8"/>
      <c r="S449" s="8"/>
      <c r="T449" s="8"/>
      <c r="U449" s="8"/>
    </row>
    <row r="450" spans="16:21" ht="12.75">
      <c r="P450" s="8"/>
      <c r="Q450" s="8"/>
      <c r="R450" s="8"/>
      <c r="S450" s="8"/>
      <c r="T450" s="8"/>
      <c r="U450" s="8"/>
    </row>
    <row r="451" spans="16:21" ht="12.75">
      <c r="P451" s="8"/>
      <c r="Q451" s="8"/>
      <c r="R451" s="8"/>
      <c r="S451" s="8"/>
      <c r="T451" s="8"/>
      <c r="U451" s="8"/>
    </row>
    <row r="452" spans="16:21" ht="12.75">
      <c r="P452" s="8"/>
      <c r="Q452" s="8"/>
      <c r="R452" s="8"/>
      <c r="S452" s="8"/>
      <c r="T452" s="8"/>
      <c r="U452" s="8"/>
    </row>
    <row r="453" spans="16:21" ht="12.75">
      <c r="P453" s="8"/>
      <c r="Q453" s="8"/>
      <c r="R453" s="8"/>
      <c r="S453" s="8"/>
      <c r="T453" s="8"/>
      <c r="U453" s="8"/>
    </row>
    <row r="454" spans="16:21" ht="12.75">
      <c r="P454" s="8"/>
      <c r="Q454" s="8"/>
      <c r="R454" s="8"/>
      <c r="S454" s="8"/>
      <c r="T454" s="8"/>
      <c r="U454" s="8"/>
    </row>
    <row r="455" spans="16:21" ht="12.75">
      <c r="P455" s="8"/>
      <c r="Q455" s="8"/>
      <c r="R455" s="8"/>
      <c r="S455" s="8"/>
      <c r="T455" s="8"/>
      <c r="U455" s="8"/>
    </row>
    <row r="456" spans="16:21" ht="12.75">
      <c r="P456" s="8"/>
      <c r="Q456" s="8"/>
      <c r="R456" s="8"/>
      <c r="S456" s="8"/>
      <c r="T456" s="8"/>
      <c r="U456" s="8"/>
    </row>
    <row r="457" spans="16:21" ht="12.75">
      <c r="P457" s="8"/>
      <c r="Q457" s="8"/>
      <c r="R457" s="8"/>
      <c r="S457" s="8"/>
      <c r="T457" s="8"/>
      <c r="U457" s="8"/>
    </row>
    <row r="458" spans="16:21" ht="12.75">
      <c r="P458" s="8"/>
      <c r="Q458" s="8"/>
      <c r="R458" s="8"/>
      <c r="S458" s="8"/>
      <c r="T458" s="8"/>
      <c r="U458" s="8"/>
    </row>
    <row r="459" spans="16:21" ht="12.75">
      <c r="P459" s="8"/>
      <c r="Q459" s="8"/>
      <c r="R459" s="8"/>
      <c r="S459" s="8"/>
      <c r="T459" s="8"/>
      <c r="U459" s="8"/>
    </row>
    <row r="460" spans="16:21" ht="12.75">
      <c r="P460" s="8"/>
      <c r="Q460" s="8"/>
      <c r="R460" s="8"/>
      <c r="S460" s="8"/>
      <c r="T460" s="8"/>
      <c r="U460" s="8"/>
    </row>
    <row r="461" spans="16:21" ht="12.75">
      <c r="P461" s="8"/>
      <c r="Q461" s="8"/>
      <c r="R461" s="8"/>
      <c r="S461" s="8"/>
      <c r="T461" s="8"/>
      <c r="U461" s="8"/>
    </row>
    <row r="462" spans="16:21" ht="12.75">
      <c r="P462" s="8"/>
      <c r="Q462" s="8"/>
      <c r="R462" s="8"/>
      <c r="S462" s="8"/>
      <c r="T462" s="8"/>
      <c r="U462" s="8"/>
    </row>
    <row r="463" spans="16:21" ht="12.75">
      <c r="P463" s="8"/>
      <c r="Q463" s="8"/>
      <c r="R463" s="8"/>
      <c r="S463" s="8"/>
      <c r="T463" s="8"/>
      <c r="U463" s="8"/>
    </row>
    <row r="464" spans="16:21" ht="12.75">
      <c r="P464" s="8"/>
      <c r="Q464" s="8"/>
      <c r="R464" s="8"/>
      <c r="S464" s="8"/>
      <c r="T464" s="8"/>
      <c r="U464" s="8"/>
    </row>
    <row r="465" spans="16:21" ht="12.75">
      <c r="P465" s="8"/>
      <c r="Q465" s="8"/>
      <c r="R465" s="8"/>
      <c r="S465" s="8"/>
      <c r="T465" s="8"/>
      <c r="U465" s="8"/>
    </row>
    <row r="466" spans="16:21" ht="12.75">
      <c r="P466" s="8"/>
      <c r="Q466" s="8"/>
      <c r="R466" s="8"/>
      <c r="S466" s="8"/>
      <c r="T466" s="8"/>
      <c r="U466" s="8"/>
    </row>
    <row r="467" spans="16:21" ht="12.75">
      <c r="P467" s="8"/>
      <c r="Q467" s="8"/>
      <c r="R467" s="8"/>
      <c r="S467" s="8"/>
      <c r="T467" s="8"/>
      <c r="U467" s="8"/>
    </row>
    <row r="468" spans="16:21" ht="12.75">
      <c r="P468" s="8"/>
      <c r="Q468" s="8"/>
      <c r="R468" s="8"/>
      <c r="S468" s="8"/>
      <c r="T468" s="8"/>
      <c r="U468" s="8"/>
    </row>
    <row r="469" spans="16:21" ht="12.75">
      <c r="P469" s="8"/>
      <c r="Q469" s="8"/>
      <c r="R469" s="8"/>
      <c r="S469" s="8"/>
      <c r="T469" s="8"/>
      <c r="U469" s="8"/>
    </row>
    <row r="470" spans="16:21" ht="12.75">
      <c r="P470" s="8"/>
      <c r="Q470" s="8"/>
      <c r="R470" s="8"/>
      <c r="S470" s="8"/>
      <c r="T470" s="8"/>
      <c r="U470" s="8"/>
    </row>
    <row r="471" spans="16:21" ht="12.75">
      <c r="P471" s="8"/>
      <c r="Q471" s="8"/>
      <c r="R471" s="8"/>
      <c r="S471" s="8"/>
      <c r="T471" s="8"/>
      <c r="U471" s="8"/>
    </row>
    <row r="472" spans="16:21" ht="12.75">
      <c r="P472" s="8"/>
      <c r="Q472" s="8"/>
      <c r="R472" s="8"/>
      <c r="S472" s="8"/>
      <c r="T472" s="8"/>
      <c r="U472" s="8"/>
    </row>
    <row r="473" spans="16:21" ht="12.75">
      <c r="P473" s="8"/>
      <c r="Q473" s="8"/>
      <c r="R473" s="8"/>
      <c r="S473" s="8"/>
      <c r="T473" s="8"/>
      <c r="U473" s="8"/>
    </row>
    <row r="474" spans="16:21" ht="12.75">
      <c r="P474" s="8"/>
      <c r="Q474" s="8"/>
      <c r="R474" s="8"/>
      <c r="S474" s="8"/>
      <c r="T474" s="8"/>
      <c r="U474" s="8"/>
    </row>
    <row r="475" spans="16:21" ht="12.75">
      <c r="P475" s="8"/>
      <c r="Q475" s="8"/>
      <c r="R475" s="8"/>
      <c r="S475" s="8"/>
      <c r="T475" s="8"/>
      <c r="U475" s="8"/>
    </row>
    <row r="476" spans="16:21" ht="12.75">
      <c r="P476" s="8"/>
      <c r="Q476" s="8"/>
      <c r="R476" s="8"/>
      <c r="S476" s="8"/>
      <c r="T476" s="8"/>
      <c r="U476" s="8"/>
    </row>
    <row r="477" spans="16:21" ht="12.75">
      <c r="P477" s="8"/>
      <c r="Q477" s="8"/>
      <c r="R477" s="8"/>
      <c r="S477" s="8"/>
      <c r="T477" s="8"/>
      <c r="U477" s="8"/>
    </row>
    <row r="478" spans="16:21" ht="12.75">
      <c r="P478" s="8"/>
      <c r="Q478" s="8"/>
      <c r="R478" s="8"/>
      <c r="S478" s="8"/>
      <c r="T478" s="8"/>
      <c r="U478" s="8"/>
    </row>
    <row r="479" spans="16:21" ht="12.75">
      <c r="P479" s="8"/>
      <c r="Q479" s="8"/>
      <c r="R479" s="8"/>
      <c r="S479" s="8"/>
      <c r="T479" s="8"/>
      <c r="U479" s="8"/>
    </row>
    <row r="480" spans="16:21" ht="12.75">
      <c r="P480" s="8"/>
      <c r="Q480" s="8"/>
      <c r="R480" s="8"/>
      <c r="S480" s="8"/>
      <c r="T480" s="8"/>
      <c r="U480" s="8"/>
    </row>
    <row r="481" spans="16:21" ht="12.75">
      <c r="P481" s="8"/>
      <c r="Q481" s="8"/>
      <c r="R481" s="8"/>
      <c r="S481" s="8"/>
      <c r="T481" s="8"/>
      <c r="U481" s="8"/>
    </row>
    <row r="482" spans="16:21" ht="12.75">
      <c r="P482" s="8"/>
      <c r="Q482" s="8"/>
      <c r="R482" s="8"/>
      <c r="S482" s="8"/>
      <c r="T482" s="8"/>
      <c r="U482" s="8"/>
    </row>
    <row r="483" spans="16:21" ht="12.75">
      <c r="P483" s="8"/>
      <c r="Q483" s="8"/>
      <c r="R483" s="8"/>
      <c r="S483" s="8"/>
      <c r="T483" s="8"/>
      <c r="U483" s="8"/>
    </row>
    <row r="484" spans="16:21" ht="12.75">
      <c r="P484" s="8"/>
      <c r="Q484" s="8"/>
      <c r="R484" s="8"/>
      <c r="S484" s="8"/>
      <c r="T484" s="8"/>
      <c r="U484" s="8"/>
    </row>
    <row r="485" spans="16:21" ht="12.75">
      <c r="P485" s="8"/>
      <c r="Q485" s="8"/>
      <c r="R485" s="8"/>
      <c r="S485" s="8"/>
      <c r="T485" s="8"/>
      <c r="U485" s="8"/>
    </row>
    <row r="486" spans="16:21" ht="12.75">
      <c r="P486" s="8"/>
      <c r="Q486" s="8"/>
      <c r="R486" s="8"/>
      <c r="S486" s="8"/>
      <c r="T486" s="8"/>
      <c r="U486" s="8"/>
    </row>
    <row r="487" spans="16:21" ht="12.75">
      <c r="P487" s="8"/>
      <c r="Q487" s="8"/>
      <c r="R487" s="8"/>
      <c r="S487" s="8"/>
      <c r="T487" s="8"/>
      <c r="U487" s="8"/>
    </row>
    <row r="488" spans="16:21" ht="12.75">
      <c r="P488" s="8"/>
      <c r="Q488" s="8"/>
      <c r="R488" s="8"/>
      <c r="S488" s="8"/>
      <c r="T488" s="8"/>
      <c r="U488" s="8"/>
    </row>
    <row r="489" spans="16:21" ht="12.75">
      <c r="P489" s="8"/>
      <c r="Q489" s="8"/>
      <c r="R489" s="8"/>
      <c r="S489" s="8"/>
      <c r="T489" s="8"/>
      <c r="U489" s="8"/>
    </row>
    <row r="490" spans="16:21" ht="12.75">
      <c r="P490" s="8"/>
      <c r="Q490" s="8"/>
      <c r="R490" s="8"/>
      <c r="S490" s="8"/>
      <c r="T490" s="8"/>
      <c r="U490" s="8"/>
    </row>
    <row r="491" spans="16:21" ht="12.75">
      <c r="P491" s="8"/>
      <c r="Q491" s="8"/>
      <c r="R491" s="8"/>
      <c r="S491" s="8"/>
      <c r="T491" s="8"/>
      <c r="U491" s="8"/>
    </row>
    <row r="492" spans="16:21" ht="12.75">
      <c r="P492" s="8"/>
      <c r="Q492" s="8"/>
      <c r="R492" s="8"/>
      <c r="S492" s="8"/>
      <c r="T492" s="8"/>
      <c r="U492" s="8"/>
    </row>
    <row r="493" spans="16:21" ht="12.75">
      <c r="P493" s="8"/>
      <c r="Q493" s="8"/>
      <c r="R493" s="8"/>
      <c r="S493" s="8"/>
      <c r="T493" s="8"/>
      <c r="U493" s="8"/>
    </row>
    <row r="494" spans="16:21" ht="12.75">
      <c r="P494" s="8"/>
      <c r="Q494" s="8"/>
      <c r="R494" s="8"/>
      <c r="S494" s="8"/>
      <c r="T494" s="8"/>
      <c r="U494" s="8"/>
    </row>
    <row r="495" spans="16:21" ht="12.75">
      <c r="P495" s="8"/>
      <c r="Q495" s="8"/>
      <c r="R495" s="8"/>
      <c r="S495" s="8"/>
      <c r="T495" s="8"/>
      <c r="U495" s="8"/>
    </row>
    <row r="496" spans="16:21" ht="12.75">
      <c r="P496" s="8"/>
      <c r="Q496" s="8"/>
      <c r="R496" s="8"/>
      <c r="S496" s="8"/>
      <c r="T496" s="8"/>
      <c r="U496" s="8"/>
    </row>
    <row r="497" spans="16:21" ht="12.75">
      <c r="P497" s="8"/>
      <c r="Q497" s="8"/>
      <c r="R497" s="8"/>
      <c r="S497" s="8"/>
      <c r="T497" s="8"/>
      <c r="U497" s="8"/>
    </row>
    <row r="498" spans="16:21" ht="12.75">
      <c r="P498" s="8"/>
      <c r="Q498" s="8"/>
      <c r="R498" s="8"/>
      <c r="S498" s="8"/>
      <c r="T498" s="8"/>
      <c r="U498" s="8"/>
    </row>
    <row r="499" spans="16:21" ht="12.75">
      <c r="P499" s="8"/>
      <c r="Q499" s="8"/>
      <c r="R499" s="8"/>
      <c r="S499" s="8"/>
      <c r="T499" s="8"/>
      <c r="U499" s="8"/>
    </row>
    <row r="500" spans="16:21" ht="12.75">
      <c r="P500" s="8"/>
      <c r="Q500" s="8"/>
      <c r="R500" s="8"/>
      <c r="S500" s="8"/>
      <c r="T500" s="8"/>
      <c r="U500" s="8"/>
    </row>
    <row r="501" spans="16:21" ht="12.75">
      <c r="P501" s="8"/>
      <c r="Q501" s="8"/>
      <c r="R501" s="8"/>
      <c r="S501" s="8"/>
      <c r="T501" s="8"/>
      <c r="U501" s="8"/>
    </row>
    <row r="502" spans="16:21" ht="12.75">
      <c r="P502" s="8"/>
      <c r="Q502" s="8"/>
      <c r="R502" s="8"/>
      <c r="S502" s="8"/>
      <c r="T502" s="8"/>
      <c r="U502" s="8"/>
    </row>
    <row r="503" spans="16:21" ht="12.75">
      <c r="P503" s="8"/>
      <c r="Q503" s="8"/>
      <c r="R503" s="8"/>
      <c r="S503" s="8"/>
      <c r="T503" s="8"/>
      <c r="U503" s="8"/>
    </row>
    <row r="504" spans="16:21" ht="12.75">
      <c r="P504" s="8"/>
      <c r="Q504" s="8"/>
      <c r="R504" s="8"/>
      <c r="S504" s="8"/>
      <c r="T504" s="8"/>
      <c r="U504" s="8"/>
    </row>
    <row r="505" spans="16:21" ht="12.75">
      <c r="P505" s="8"/>
      <c r="Q505" s="8"/>
      <c r="R505" s="8"/>
      <c r="S505" s="8"/>
      <c r="T505" s="8"/>
      <c r="U505" s="8"/>
    </row>
    <row r="506" spans="16:21" ht="12.75">
      <c r="P506" s="8"/>
      <c r="Q506" s="8"/>
      <c r="R506" s="8"/>
      <c r="S506" s="8"/>
      <c r="T506" s="8"/>
      <c r="U506" s="8"/>
    </row>
    <row r="507" spans="16:21" ht="12.75">
      <c r="P507" s="8"/>
      <c r="Q507" s="8"/>
      <c r="R507" s="8"/>
      <c r="S507" s="8"/>
      <c r="T507" s="8"/>
      <c r="U507" s="8"/>
    </row>
    <row r="508" spans="16:21" ht="12.75">
      <c r="P508" s="8"/>
      <c r="Q508" s="8"/>
      <c r="R508" s="8"/>
      <c r="S508" s="8"/>
      <c r="T508" s="8"/>
      <c r="U508" s="8"/>
    </row>
    <row r="509" spans="16:21" ht="12.75">
      <c r="P509" s="8"/>
      <c r="Q509" s="8"/>
      <c r="R509" s="8"/>
      <c r="S509" s="8"/>
      <c r="T509" s="8"/>
      <c r="U509" s="8"/>
    </row>
    <row r="510" spans="16:21" ht="12.75">
      <c r="P510" s="8"/>
      <c r="Q510" s="8"/>
      <c r="R510" s="8"/>
      <c r="S510" s="8"/>
      <c r="T510" s="8"/>
      <c r="U510" s="8"/>
    </row>
    <row r="511" spans="16:21" ht="12.75">
      <c r="P511" s="8"/>
      <c r="Q511" s="8"/>
      <c r="R511" s="8"/>
      <c r="S511" s="8"/>
      <c r="T511" s="8"/>
      <c r="U511" s="8"/>
    </row>
    <row r="512" spans="16:21" ht="12.75">
      <c r="P512" s="8"/>
      <c r="Q512" s="8"/>
      <c r="R512" s="8"/>
      <c r="S512" s="8"/>
      <c r="T512" s="8"/>
      <c r="U512" s="8"/>
    </row>
    <row r="513" spans="16:21" ht="12.75">
      <c r="P513" s="8"/>
      <c r="Q513" s="8"/>
      <c r="R513" s="8"/>
      <c r="S513" s="8"/>
      <c r="T513" s="8"/>
      <c r="U513" s="8"/>
    </row>
    <row r="514" spans="16:21" ht="12.75">
      <c r="P514" s="8"/>
      <c r="Q514" s="8"/>
      <c r="R514" s="8"/>
      <c r="S514" s="8"/>
      <c r="T514" s="8"/>
      <c r="U514" s="8"/>
    </row>
    <row r="515" spans="16:21" ht="12.75">
      <c r="P515" s="8"/>
      <c r="Q515" s="8"/>
      <c r="R515" s="8"/>
      <c r="S515" s="8"/>
      <c r="T515" s="8"/>
      <c r="U515" s="8"/>
    </row>
    <row r="516" spans="16:21" ht="12.75">
      <c r="P516" s="8"/>
      <c r="Q516" s="8"/>
      <c r="R516" s="8"/>
      <c r="S516" s="8"/>
      <c r="T516" s="8"/>
      <c r="U516" s="8"/>
    </row>
    <row r="517" spans="16:21" ht="12.75">
      <c r="P517" s="8"/>
      <c r="Q517" s="8"/>
      <c r="R517" s="8"/>
      <c r="S517" s="8"/>
      <c r="T517" s="8"/>
      <c r="U517" s="8"/>
    </row>
    <row r="518" spans="16:21" ht="12.75">
      <c r="P518" s="8"/>
      <c r="Q518" s="8"/>
      <c r="R518" s="8"/>
      <c r="S518" s="8"/>
      <c r="T518" s="8"/>
      <c r="U518" s="8"/>
    </row>
    <row r="519" spans="16:21" ht="12.75">
      <c r="P519" s="8"/>
      <c r="Q519" s="8"/>
      <c r="R519" s="8"/>
      <c r="S519" s="8"/>
      <c r="T519" s="8"/>
      <c r="U519" s="8"/>
    </row>
    <row r="520" spans="16:21" ht="12.75">
      <c r="P520" s="8"/>
      <c r="Q520" s="8"/>
      <c r="R520" s="8"/>
      <c r="S520" s="8"/>
      <c r="T520" s="8"/>
      <c r="U520" s="8"/>
    </row>
    <row r="521" spans="16:21" ht="12.75">
      <c r="P521" s="8"/>
      <c r="Q521" s="8"/>
      <c r="R521" s="8"/>
      <c r="S521" s="8"/>
      <c r="T521" s="8"/>
      <c r="U521" s="8"/>
    </row>
    <row r="522" spans="16:21" ht="12.75">
      <c r="P522" s="8"/>
      <c r="Q522" s="8"/>
      <c r="R522" s="8"/>
      <c r="S522" s="8"/>
      <c r="T522" s="8"/>
      <c r="U522" s="8"/>
    </row>
    <row r="523" spans="16:21" ht="12.75">
      <c r="P523" s="8"/>
      <c r="Q523" s="8"/>
      <c r="R523" s="8"/>
      <c r="S523" s="8"/>
      <c r="T523" s="8"/>
      <c r="U523" s="8"/>
    </row>
    <row r="524" spans="16:21" ht="12.75">
      <c r="P524" s="8"/>
      <c r="Q524" s="8"/>
      <c r="R524" s="8"/>
      <c r="S524" s="8"/>
      <c r="T524" s="8"/>
      <c r="U524" s="8"/>
    </row>
    <row r="525" spans="16:21" ht="12.75">
      <c r="P525" s="8"/>
      <c r="Q525" s="8"/>
      <c r="R525" s="8"/>
      <c r="S525" s="8"/>
      <c r="T525" s="8"/>
      <c r="U525" s="8"/>
    </row>
    <row r="526" spans="16:21" ht="12.75">
      <c r="P526" s="8"/>
      <c r="Q526" s="8"/>
      <c r="R526" s="8"/>
      <c r="S526" s="8"/>
      <c r="T526" s="8"/>
      <c r="U526" s="8"/>
    </row>
    <row r="527" spans="16:21" ht="12.75">
      <c r="P527" s="8"/>
      <c r="Q527" s="8"/>
      <c r="R527" s="8"/>
      <c r="S527" s="8"/>
      <c r="T527" s="8"/>
      <c r="U527" s="8"/>
    </row>
    <row r="528" spans="16:21" ht="12.75">
      <c r="P528" s="8"/>
      <c r="Q528" s="8"/>
      <c r="R528" s="8"/>
      <c r="S528" s="8"/>
      <c r="T528" s="8"/>
      <c r="U528" s="8"/>
    </row>
    <row r="529" spans="16:21" ht="12.75">
      <c r="P529" s="8"/>
      <c r="Q529" s="8"/>
      <c r="R529" s="8"/>
      <c r="S529" s="8"/>
      <c r="T529" s="8"/>
      <c r="U529" s="8"/>
    </row>
    <row r="530" spans="16:21" ht="12.75">
      <c r="P530" s="8"/>
      <c r="Q530" s="8"/>
      <c r="R530" s="8"/>
      <c r="S530" s="8"/>
      <c r="T530" s="8"/>
      <c r="U530" s="8"/>
    </row>
    <row r="531" spans="16:21" ht="12.75">
      <c r="P531" s="8"/>
      <c r="Q531" s="8"/>
      <c r="R531" s="8"/>
      <c r="S531" s="8"/>
      <c r="T531" s="8"/>
      <c r="U531" s="8"/>
    </row>
    <row r="532" spans="16:21" ht="12.75">
      <c r="P532" s="8"/>
      <c r="Q532" s="8"/>
      <c r="R532" s="8"/>
      <c r="S532" s="8"/>
      <c r="T532" s="8"/>
      <c r="U532" s="8"/>
    </row>
    <row r="533" spans="16:21" ht="12.75">
      <c r="P533" s="8"/>
      <c r="Q533" s="8"/>
      <c r="R533" s="8"/>
      <c r="S533" s="8"/>
      <c r="T533" s="8"/>
      <c r="U533" s="8"/>
    </row>
    <row r="534" spans="16:21" ht="12.75">
      <c r="P534" s="8"/>
      <c r="Q534" s="8"/>
      <c r="R534" s="8"/>
      <c r="S534" s="8"/>
      <c r="T534" s="8"/>
      <c r="U534" s="8"/>
    </row>
    <row r="535" spans="16:21" ht="12.75">
      <c r="P535" s="8"/>
      <c r="Q535" s="8"/>
      <c r="R535" s="8"/>
      <c r="S535" s="8"/>
      <c r="T535" s="8"/>
      <c r="U535" s="8"/>
    </row>
    <row r="536" spans="16:21" ht="12.75">
      <c r="P536" s="8"/>
      <c r="Q536" s="8"/>
      <c r="R536" s="8"/>
      <c r="S536" s="8"/>
      <c r="T536" s="8"/>
      <c r="U536" s="8"/>
    </row>
    <row r="537" spans="16:21" ht="12.75">
      <c r="P537" s="8"/>
      <c r="Q537" s="8"/>
      <c r="R537" s="8"/>
      <c r="S537" s="8"/>
      <c r="T537" s="8"/>
      <c r="U537" s="8"/>
    </row>
    <row r="538" spans="16:21" ht="12.75">
      <c r="P538" s="8"/>
      <c r="Q538" s="8"/>
      <c r="R538" s="8"/>
      <c r="S538" s="8"/>
      <c r="T538" s="8"/>
      <c r="U538" s="8"/>
    </row>
    <row r="539" spans="16:21" ht="12.75">
      <c r="P539" s="8"/>
      <c r="Q539" s="8"/>
      <c r="R539" s="8"/>
      <c r="S539" s="8"/>
      <c r="T539" s="8"/>
      <c r="U539" s="8"/>
    </row>
    <row r="540" spans="16:21" ht="12.75">
      <c r="P540" s="8"/>
      <c r="Q540" s="8"/>
      <c r="R540" s="8"/>
      <c r="S540" s="8"/>
      <c r="T540" s="8"/>
      <c r="U540" s="8"/>
    </row>
    <row r="541" spans="16:21" ht="12.75">
      <c r="P541" s="8"/>
      <c r="Q541" s="8"/>
      <c r="R541" s="8"/>
      <c r="S541" s="8"/>
      <c r="T541" s="8"/>
      <c r="U541" s="8"/>
    </row>
    <row r="542" spans="16:21" ht="12.75">
      <c r="P542" s="8"/>
      <c r="Q542" s="8"/>
      <c r="R542" s="8"/>
      <c r="S542" s="8"/>
      <c r="T542" s="8"/>
      <c r="U542" s="8"/>
    </row>
    <row r="543" spans="16:21" ht="12.75">
      <c r="P543" s="8"/>
      <c r="Q543" s="8"/>
      <c r="R543" s="8"/>
      <c r="S543" s="8"/>
      <c r="T543" s="8"/>
      <c r="U543" s="8"/>
    </row>
    <row r="544" spans="16:21" ht="12.75">
      <c r="P544" s="8"/>
      <c r="Q544" s="8"/>
      <c r="R544" s="8"/>
      <c r="S544" s="8"/>
      <c r="T544" s="8"/>
      <c r="U544" s="8"/>
    </row>
    <row r="545" spans="16:21" ht="12.75">
      <c r="P545" s="8"/>
      <c r="Q545" s="8"/>
      <c r="R545" s="8"/>
      <c r="S545" s="8"/>
      <c r="T545" s="8"/>
      <c r="U545" s="8"/>
    </row>
    <row r="546" spans="16:21" ht="12.75">
      <c r="P546" s="8"/>
      <c r="Q546" s="8"/>
      <c r="R546" s="8"/>
      <c r="S546" s="8"/>
      <c r="T546" s="8"/>
      <c r="U546" s="8"/>
    </row>
    <row r="547" spans="16:21" ht="12.75">
      <c r="P547" s="8"/>
      <c r="Q547" s="8"/>
      <c r="R547" s="8"/>
      <c r="S547" s="8"/>
      <c r="T547" s="8"/>
      <c r="U547" s="8"/>
    </row>
    <row r="548" spans="16:21" ht="12.75">
      <c r="P548" s="8"/>
      <c r="Q548" s="8"/>
      <c r="R548" s="8"/>
      <c r="S548" s="8"/>
      <c r="T548" s="8"/>
      <c r="U548" s="8"/>
    </row>
    <row r="549" spans="16:21" ht="12.75">
      <c r="P549" s="8"/>
      <c r="Q549" s="8"/>
      <c r="R549" s="8"/>
      <c r="S549" s="8"/>
      <c r="T549" s="8"/>
      <c r="U549" s="8"/>
    </row>
    <row r="550" spans="16:21" ht="12.75">
      <c r="P550" s="8"/>
      <c r="Q550" s="8"/>
      <c r="R550" s="8"/>
      <c r="S550" s="8"/>
      <c r="T550" s="8"/>
      <c r="U550" s="8"/>
    </row>
    <row r="551" spans="16:21" ht="12.75">
      <c r="P551" s="8"/>
      <c r="Q551" s="8"/>
      <c r="R551" s="8"/>
      <c r="S551" s="8"/>
      <c r="T551" s="8"/>
      <c r="U551" s="8"/>
    </row>
    <row r="552" spans="16:21" ht="12.75">
      <c r="P552" s="8"/>
      <c r="Q552" s="8"/>
      <c r="R552" s="8"/>
      <c r="S552" s="8"/>
      <c r="T552" s="8"/>
      <c r="U552" s="8"/>
    </row>
    <row r="553" spans="16:21" ht="12.75">
      <c r="P553" s="8"/>
      <c r="Q553" s="8"/>
      <c r="R553" s="8"/>
      <c r="S553" s="8"/>
      <c r="T553" s="8"/>
      <c r="U553" s="8"/>
    </row>
    <row r="554" spans="16:21" ht="12.75">
      <c r="P554" s="8"/>
      <c r="Q554" s="8"/>
      <c r="R554" s="8"/>
      <c r="S554" s="8"/>
      <c r="T554" s="8"/>
      <c r="U554" s="8"/>
    </row>
    <row r="555" spans="16:21" ht="12.75">
      <c r="P555" s="8"/>
      <c r="Q555" s="8"/>
      <c r="R555" s="8"/>
      <c r="S555" s="8"/>
      <c r="T555" s="8"/>
      <c r="U555" s="8"/>
    </row>
    <row r="556" spans="16:21" ht="12.75">
      <c r="P556" s="8"/>
      <c r="Q556" s="8"/>
      <c r="R556" s="8"/>
      <c r="S556" s="8"/>
      <c r="T556" s="8"/>
      <c r="U556" s="8"/>
    </row>
    <row r="557" spans="16:21" ht="12.75">
      <c r="P557" s="8"/>
      <c r="Q557" s="8"/>
      <c r="R557" s="8"/>
      <c r="S557" s="8"/>
      <c r="T557" s="8"/>
      <c r="U557" s="8"/>
    </row>
    <row r="558" spans="16:21" ht="12.75">
      <c r="P558" s="8"/>
      <c r="Q558" s="8"/>
      <c r="R558" s="8"/>
      <c r="S558" s="8"/>
      <c r="T558" s="8"/>
      <c r="U558" s="8"/>
    </row>
    <row r="559" spans="16:21" ht="12.75">
      <c r="P559" s="8"/>
      <c r="Q559" s="8"/>
      <c r="R559" s="8"/>
      <c r="S559" s="8"/>
      <c r="T559" s="8"/>
      <c r="U559" s="8"/>
    </row>
    <row r="560" spans="16:21" ht="12.75">
      <c r="P560" s="8"/>
      <c r="Q560" s="8"/>
      <c r="R560" s="8"/>
      <c r="S560" s="8"/>
      <c r="T560" s="8"/>
      <c r="U560" s="8"/>
    </row>
    <row r="561" spans="16:21" ht="12.75">
      <c r="P561" s="8"/>
      <c r="Q561" s="8"/>
      <c r="R561" s="8"/>
      <c r="S561" s="8"/>
      <c r="T561" s="8"/>
      <c r="U561" s="8"/>
    </row>
    <row r="562" spans="16:21" ht="12.75">
      <c r="P562" s="8"/>
      <c r="Q562" s="8"/>
      <c r="R562" s="8"/>
      <c r="S562" s="8"/>
      <c r="T562" s="8"/>
      <c r="U562" s="8"/>
    </row>
    <row r="563" spans="16:21" ht="12.75">
      <c r="P563" s="8"/>
      <c r="Q563" s="8"/>
      <c r="R563" s="8"/>
      <c r="S563" s="8"/>
      <c r="T563" s="8"/>
      <c r="U563" s="8"/>
    </row>
    <row r="564" spans="16:21" ht="12.75">
      <c r="P564" s="8"/>
      <c r="Q564" s="8"/>
      <c r="R564" s="8"/>
      <c r="S564" s="8"/>
      <c r="T564" s="8"/>
      <c r="U564" s="8"/>
    </row>
    <row r="565" spans="16:21" ht="12.75">
      <c r="P565" s="8"/>
      <c r="Q565" s="8"/>
      <c r="R565" s="8"/>
      <c r="S565" s="8"/>
      <c r="T565" s="8"/>
      <c r="U565" s="8"/>
    </row>
    <row r="566" spans="16:21" ht="12.75">
      <c r="P566" s="8"/>
      <c r="Q566" s="8"/>
      <c r="R566" s="8"/>
      <c r="S566" s="8"/>
      <c r="T566" s="8"/>
      <c r="U566" s="8"/>
    </row>
    <row r="567" spans="16:21" ht="12.75">
      <c r="P567" s="8"/>
      <c r="Q567" s="8"/>
      <c r="R567" s="8"/>
      <c r="S567" s="8"/>
      <c r="T567" s="8"/>
      <c r="U567" s="8"/>
    </row>
    <row r="568" spans="16:21" ht="12.75">
      <c r="P568" s="8"/>
      <c r="Q568" s="8"/>
      <c r="R568" s="8"/>
      <c r="S568" s="8"/>
      <c r="T568" s="8"/>
      <c r="U568" s="8"/>
    </row>
    <row r="569" spans="16:21" ht="12.75">
      <c r="P569" s="8"/>
      <c r="Q569" s="8"/>
      <c r="R569" s="8"/>
      <c r="S569" s="8"/>
      <c r="T569" s="8"/>
      <c r="U569" s="8"/>
    </row>
    <row r="570" spans="16:21" ht="12.75">
      <c r="P570" s="8"/>
      <c r="Q570" s="8"/>
      <c r="R570" s="8"/>
      <c r="S570" s="8"/>
      <c r="T570" s="8"/>
      <c r="U570" s="8"/>
    </row>
    <row r="571" spans="16:21" ht="12.75">
      <c r="P571" s="8"/>
      <c r="Q571" s="8"/>
      <c r="R571" s="8"/>
      <c r="S571" s="8"/>
      <c r="T571" s="8"/>
      <c r="U571" s="8"/>
    </row>
    <row r="572" spans="16:21" ht="12.75">
      <c r="P572" s="8"/>
      <c r="Q572" s="8"/>
      <c r="R572" s="8"/>
      <c r="S572" s="8"/>
      <c r="T572" s="8"/>
      <c r="U572" s="8"/>
    </row>
    <row r="573" spans="16:21" ht="12.75">
      <c r="P573" s="8"/>
      <c r="Q573" s="8"/>
      <c r="R573" s="8"/>
      <c r="S573" s="8"/>
      <c r="T573" s="8"/>
      <c r="U573" s="8"/>
    </row>
    <row r="574" spans="16:21" ht="12.75">
      <c r="P574" s="8"/>
      <c r="Q574" s="8"/>
      <c r="R574" s="8"/>
      <c r="S574" s="8"/>
      <c r="T574" s="8"/>
      <c r="U574" s="8"/>
    </row>
    <row r="575" spans="16:21" ht="12.75">
      <c r="P575" s="8"/>
      <c r="Q575" s="8"/>
      <c r="R575" s="8"/>
      <c r="S575" s="8"/>
      <c r="T575" s="8"/>
      <c r="U575" s="8"/>
    </row>
    <row r="576" spans="16:21" ht="12.75">
      <c r="P576" s="8"/>
      <c r="Q576" s="8"/>
      <c r="R576" s="8"/>
      <c r="S576" s="8"/>
      <c r="T576" s="8"/>
      <c r="U576" s="8"/>
    </row>
    <row r="577" spans="16:21" ht="12.75">
      <c r="P577" s="8"/>
      <c r="Q577" s="8"/>
      <c r="R577" s="8"/>
      <c r="S577" s="8"/>
      <c r="T577" s="8"/>
      <c r="U577" s="8"/>
    </row>
    <row r="578" spans="16:21" ht="12.75">
      <c r="P578" s="8"/>
      <c r="Q578" s="8"/>
      <c r="R578" s="8"/>
      <c r="S578" s="8"/>
      <c r="T578" s="8"/>
      <c r="U578" s="8"/>
    </row>
    <row r="579" spans="16:21" ht="12.75">
      <c r="P579" s="8"/>
      <c r="Q579" s="8"/>
      <c r="R579" s="8"/>
      <c r="S579" s="8"/>
      <c r="T579" s="8"/>
      <c r="U579" s="8"/>
    </row>
    <row r="580" spans="16:21" ht="12.75">
      <c r="P580" s="8"/>
      <c r="Q580" s="8"/>
      <c r="R580" s="8"/>
      <c r="S580" s="8"/>
      <c r="T580" s="8"/>
      <c r="U580" s="8"/>
    </row>
    <row r="581" spans="16:21" ht="12.75">
      <c r="P581" s="8"/>
      <c r="Q581" s="8"/>
      <c r="R581" s="8"/>
      <c r="S581" s="8"/>
      <c r="T581" s="8"/>
      <c r="U581" s="8"/>
    </row>
    <row r="582" spans="16:21" ht="12.75">
      <c r="P582" s="8"/>
      <c r="Q582" s="8"/>
      <c r="R582" s="8"/>
      <c r="S582" s="8"/>
      <c r="T582" s="8"/>
      <c r="U582" s="8"/>
    </row>
    <row r="583" spans="16:21" ht="12.75">
      <c r="P583" s="8"/>
      <c r="Q583" s="8"/>
      <c r="R583" s="8"/>
      <c r="S583" s="8"/>
      <c r="T583" s="8"/>
      <c r="U583" s="8"/>
    </row>
    <row r="584" spans="16:21" ht="12.75">
      <c r="P584" s="8"/>
      <c r="Q584" s="8"/>
      <c r="R584" s="8"/>
      <c r="S584" s="8"/>
      <c r="T584" s="8"/>
      <c r="U584" s="8"/>
    </row>
    <row r="585" spans="16:21" ht="12.75">
      <c r="P585" s="8"/>
      <c r="Q585" s="8"/>
      <c r="R585" s="8"/>
      <c r="S585" s="8"/>
      <c r="T585" s="8"/>
      <c r="U585" s="8"/>
    </row>
    <row r="586" spans="16:21" ht="12.75">
      <c r="P586" s="8"/>
      <c r="Q586" s="8"/>
      <c r="R586" s="8"/>
      <c r="S586" s="8"/>
      <c r="T586" s="8"/>
      <c r="U586" s="8"/>
    </row>
    <row r="587" spans="16:21" ht="12.75">
      <c r="P587" s="8"/>
      <c r="Q587" s="8"/>
      <c r="R587" s="8"/>
      <c r="S587" s="8"/>
      <c r="T587" s="8"/>
      <c r="U587" s="8"/>
    </row>
    <row r="588" spans="16:21" ht="12.75">
      <c r="P588" s="8"/>
      <c r="Q588" s="8"/>
      <c r="R588" s="8"/>
      <c r="S588" s="8"/>
      <c r="T588" s="8"/>
      <c r="U588" s="8"/>
    </row>
    <row r="589" spans="16:21" ht="12.75">
      <c r="P589" s="8"/>
      <c r="Q589" s="8"/>
      <c r="R589" s="8"/>
      <c r="S589" s="8"/>
      <c r="T589" s="8"/>
      <c r="U589" s="8"/>
    </row>
    <row r="590" spans="16:21" ht="12.75">
      <c r="P590" s="8"/>
      <c r="Q590" s="8"/>
      <c r="R590" s="8"/>
      <c r="S590" s="8"/>
      <c r="T590" s="8"/>
      <c r="U590" s="8"/>
    </row>
    <row r="591" spans="16:21" ht="12.75">
      <c r="P591" s="8"/>
      <c r="Q591" s="8"/>
      <c r="R591" s="8"/>
      <c r="S591" s="8"/>
      <c r="T591" s="8"/>
      <c r="U591" s="8"/>
    </row>
    <row r="592" spans="16:21" ht="12.75">
      <c r="P592" s="8"/>
      <c r="Q592" s="8"/>
      <c r="R592" s="8"/>
      <c r="S592" s="8"/>
      <c r="T592" s="8"/>
      <c r="U592" s="8"/>
    </row>
    <row r="593" spans="16:21" ht="12.75">
      <c r="P593" s="8"/>
      <c r="Q593" s="8"/>
      <c r="R593" s="8"/>
      <c r="S593" s="8"/>
      <c r="T593" s="8"/>
      <c r="U593" s="8"/>
    </row>
    <row r="594" spans="16:21" ht="12.75">
      <c r="P594" s="8"/>
      <c r="Q594" s="8"/>
      <c r="R594" s="8"/>
      <c r="S594" s="8"/>
      <c r="T594" s="8"/>
      <c r="U594" s="8"/>
    </row>
    <row r="595" spans="16:21" ht="12.75">
      <c r="P595" s="8"/>
      <c r="Q595" s="8"/>
      <c r="R595" s="8"/>
      <c r="S595" s="8"/>
      <c r="T595" s="8"/>
      <c r="U595" s="8"/>
    </row>
    <row r="596" spans="16:21" ht="12.75">
      <c r="P596" s="8"/>
      <c r="Q596" s="8"/>
      <c r="R596" s="8"/>
      <c r="S596" s="8"/>
      <c r="T596" s="8"/>
      <c r="U596" s="8"/>
    </row>
    <row r="597" spans="16:21" ht="12.75">
      <c r="P597" s="8"/>
      <c r="Q597" s="8"/>
      <c r="R597" s="8"/>
      <c r="S597" s="8"/>
      <c r="T597" s="8"/>
      <c r="U597" s="8"/>
    </row>
    <row r="598" spans="16:21" ht="12.75">
      <c r="P598" s="8"/>
      <c r="Q598" s="8"/>
      <c r="R598" s="8"/>
      <c r="S598" s="8"/>
      <c r="T598" s="8"/>
      <c r="U598" s="8"/>
    </row>
    <row r="599" spans="16:21" ht="12.75">
      <c r="P599" s="8"/>
      <c r="Q599" s="8"/>
      <c r="R599" s="8"/>
      <c r="S599" s="8"/>
      <c r="T599" s="8"/>
      <c r="U599" s="8"/>
    </row>
    <row r="600" spans="16:21" ht="12.75">
      <c r="P600" s="8"/>
      <c r="Q600" s="8"/>
      <c r="R600" s="8"/>
      <c r="S600" s="8"/>
      <c r="T600" s="8"/>
      <c r="U600" s="8"/>
    </row>
    <row r="601" spans="16:21" ht="12.75">
      <c r="P601" s="8"/>
      <c r="Q601" s="8"/>
      <c r="R601" s="8"/>
      <c r="S601" s="8"/>
      <c r="T601" s="8"/>
      <c r="U601" s="8"/>
    </row>
    <row r="602" spans="16:21" ht="12.75">
      <c r="P602" s="8"/>
      <c r="Q602" s="8"/>
      <c r="R602" s="8"/>
      <c r="S602" s="8"/>
      <c r="T602" s="8"/>
      <c r="U602" s="8"/>
    </row>
    <row r="603" spans="16:21" ht="12.75">
      <c r="P603" s="8"/>
      <c r="Q603" s="8"/>
      <c r="R603" s="8"/>
      <c r="S603" s="8"/>
      <c r="T603" s="8"/>
      <c r="U603" s="8"/>
    </row>
    <row r="604" spans="16:21" ht="12.75">
      <c r="P604" s="8"/>
      <c r="Q604" s="8"/>
      <c r="R604" s="8"/>
      <c r="S604" s="8"/>
      <c r="T604" s="8"/>
      <c r="U604" s="8"/>
    </row>
    <row r="605" spans="16:21" ht="12.75">
      <c r="P605" s="8"/>
      <c r="Q605" s="8"/>
      <c r="R605" s="8"/>
      <c r="S605" s="8"/>
      <c r="T605" s="8"/>
      <c r="U605" s="8"/>
    </row>
    <row r="606" spans="16:21" ht="12.75">
      <c r="P606" s="8"/>
      <c r="Q606" s="8"/>
      <c r="R606" s="8"/>
      <c r="S606" s="8"/>
      <c r="T606" s="8"/>
      <c r="U606" s="8"/>
    </row>
    <row r="607" spans="16:21" ht="12.75">
      <c r="P607" s="8"/>
      <c r="Q607" s="8"/>
      <c r="R607" s="8"/>
      <c r="S607" s="8"/>
      <c r="T607" s="8"/>
      <c r="U607" s="8"/>
    </row>
    <row r="608" spans="16:21" ht="12.75">
      <c r="P608" s="8"/>
      <c r="Q608" s="8"/>
      <c r="R608" s="8"/>
      <c r="S608" s="8"/>
      <c r="T608" s="8"/>
      <c r="U608" s="8"/>
    </row>
    <row r="609" spans="16:21" ht="12.75">
      <c r="P609" s="8"/>
      <c r="Q609" s="8"/>
      <c r="R609" s="8"/>
      <c r="S609" s="8"/>
      <c r="T609" s="8"/>
      <c r="U609" s="8"/>
    </row>
    <row r="610" spans="16:21" ht="12.75">
      <c r="P610" s="8"/>
      <c r="Q610" s="8"/>
      <c r="R610" s="8"/>
      <c r="S610" s="8"/>
      <c r="T610" s="8"/>
      <c r="U610" s="8"/>
    </row>
    <row r="611" spans="16:21" ht="12.75">
      <c r="P611" s="8"/>
      <c r="Q611" s="8"/>
      <c r="R611" s="8"/>
      <c r="S611" s="8"/>
      <c r="T611" s="8"/>
      <c r="U611" s="8"/>
    </row>
    <row r="612" spans="16:21" ht="12.75">
      <c r="P612" s="8"/>
      <c r="Q612" s="8"/>
      <c r="R612" s="8"/>
      <c r="S612" s="8"/>
      <c r="T612" s="8"/>
      <c r="U612" s="8"/>
    </row>
    <row r="613" spans="16:21" ht="12.75">
      <c r="P613" s="8"/>
      <c r="Q613" s="8"/>
      <c r="R613" s="8"/>
      <c r="S613" s="8"/>
      <c r="T613" s="8"/>
      <c r="U613" s="8"/>
    </row>
    <row r="614" spans="16:21" ht="12.75">
      <c r="P614" s="8"/>
      <c r="Q614" s="8"/>
      <c r="R614" s="8"/>
      <c r="S614" s="8"/>
      <c r="T614" s="8"/>
      <c r="U614" s="8"/>
    </row>
    <row r="615" spans="16:21" ht="12.75">
      <c r="P615" s="8"/>
      <c r="Q615" s="8"/>
      <c r="R615" s="8"/>
      <c r="S615" s="8"/>
      <c r="T615" s="8"/>
      <c r="U615" s="8"/>
    </row>
    <row r="616" spans="16:21" ht="12.75">
      <c r="P616" s="8"/>
      <c r="Q616" s="8"/>
      <c r="R616" s="8"/>
      <c r="S616" s="8"/>
      <c r="T616" s="8"/>
      <c r="U616" s="8"/>
    </row>
    <row r="617" spans="16:21" ht="12.75">
      <c r="P617" s="8"/>
      <c r="Q617" s="8"/>
      <c r="R617" s="8"/>
      <c r="S617" s="8"/>
      <c r="T617" s="8"/>
      <c r="U617" s="8"/>
    </row>
    <row r="618" spans="16:21" ht="12.75">
      <c r="P618" s="8"/>
      <c r="Q618" s="8"/>
      <c r="R618" s="8"/>
      <c r="S618" s="8"/>
      <c r="T618" s="8"/>
      <c r="U618" s="8"/>
    </row>
    <row r="619" spans="16:21" ht="12.75">
      <c r="P619" s="8"/>
      <c r="Q619" s="8"/>
      <c r="R619" s="8"/>
      <c r="S619" s="8"/>
      <c r="T619" s="8"/>
      <c r="U619" s="8"/>
    </row>
    <row r="620" spans="16:21" ht="12.75">
      <c r="P620" s="8"/>
      <c r="Q620" s="8"/>
      <c r="R620" s="8"/>
      <c r="S620" s="8"/>
      <c r="T620" s="8"/>
      <c r="U620" s="8"/>
    </row>
    <row r="621" spans="16:21" ht="12.75">
      <c r="P621" s="8"/>
      <c r="Q621" s="8"/>
      <c r="R621" s="8"/>
      <c r="S621" s="8"/>
      <c r="T621" s="8"/>
      <c r="U621" s="8"/>
    </row>
    <row r="622" spans="16:21" ht="12.75">
      <c r="P622" s="8"/>
      <c r="Q622" s="8"/>
      <c r="R622" s="8"/>
      <c r="S622" s="8"/>
      <c r="T622" s="8"/>
      <c r="U622" s="8"/>
    </row>
    <row r="623" spans="16:21" ht="12.75">
      <c r="P623" s="8"/>
      <c r="Q623" s="8"/>
      <c r="R623" s="8"/>
      <c r="S623" s="8"/>
      <c r="T623" s="8"/>
      <c r="U623" s="8"/>
    </row>
    <row r="624" spans="16:21" ht="12.75">
      <c r="P624" s="8"/>
      <c r="Q624" s="8"/>
      <c r="R624" s="8"/>
      <c r="S624" s="8"/>
      <c r="T624" s="8"/>
      <c r="U624" s="8"/>
    </row>
    <row r="625" spans="16:21" ht="12.75">
      <c r="P625" s="8"/>
      <c r="Q625" s="8"/>
      <c r="R625" s="8"/>
      <c r="S625" s="8"/>
      <c r="T625" s="8"/>
      <c r="U625" s="8"/>
    </row>
    <row r="626" spans="16:21" ht="12.75">
      <c r="P626" s="8"/>
      <c r="Q626" s="8"/>
      <c r="R626" s="8"/>
      <c r="S626" s="8"/>
      <c r="T626" s="8"/>
      <c r="U626" s="8"/>
    </row>
    <row r="627" spans="16:21" ht="12.75">
      <c r="P627" s="8"/>
      <c r="Q627" s="8"/>
      <c r="R627" s="8"/>
      <c r="S627" s="8"/>
      <c r="T627" s="8"/>
      <c r="U627" s="8"/>
    </row>
    <row r="628" spans="16:21" ht="12.75">
      <c r="P628" s="8"/>
      <c r="Q628" s="8"/>
      <c r="R628" s="8"/>
      <c r="S628" s="8"/>
      <c r="T628" s="8"/>
      <c r="U628" s="8"/>
    </row>
    <row r="629" spans="16:21" ht="12.75">
      <c r="P629" s="8"/>
      <c r="Q629" s="8"/>
      <c r="R629" s="8"/>
      <c r="S629" s="8"/>
      <c r="T629" s="8"/>
      <c r="U629" s="8"/>
    </row>
    <row r="630" spans="16:21" ht="12.75">
      <c r="P630" s="8"/>
      <c r="Q630" s="8"/>
      <c r="R630" s="8"/>
      <c r="S630" s="8"/>
      <c r="T630" s="8"/>
      <c r="U630" s="8"/>
    </row>
    <row r="631" spans="16:21" ht="12.75">
      <c r="P631" s="8"/>
      <c r="Q631" s="8"/>
      <c r="R631" s="8"/>
      <c r="S631" s="8"/>
      <c r="T631" s="8"/>
      <c r="U631" s="8"/>
    </row>
    <row r="632" spans="16:21" ht="12.75">
      <c r="P632" s="8"/>
      <c r="Q632" s="8"/>
      <c r="R632" s="8"/>
      <c r="S632" s="8"/>
      <c r="T632" s="8"/>
      <c r="U632" s="8"/>
    </row>
    <row r="633" spans="16:21" ht="12.75">
      <c r="P633" s="8"/>
      <c r="Q633" s="8"/>
      <c r="R633" s="8"/>
      <c r="S633" s="8"/>
      <c r="T633" s="8"/>
      <c r="U633" s="8"/>
    </row>
    <row r="634" spans="16:21" ht="12.75">
      <c r="P634" s="8"/>
      <c r="Q634" s="8"/>
      <c r="R634" s="8"/>
      <c r="S634" s="8"/>
      <c r="T634" s="8"/>
      <c r="U634" s="8"/>
    </row>
    <row r="635" spans="16:21" ht="12.75">
      <c r="P635" s="8"/>
      <c r="Q635" s="8"/>
      <c r="R635" s="8"/>
      <c r="S635" s="8"/>
      <c r="T635" s="8"/>
      <c r="U635" s="8"/>
    </row>
    <row r="636" spans="16:21" ht="12.75">
      <c r="P636" s="8"/>
      <c r="Q636" s="8"/>
      <c r="R636" s="8"/>
      <c r="S636" s="8"/>
      <c r="T636" s="8"/>
      <c r="U636" s="8"/>
    </row>
    <row r="637" spans="16:21" ht="12.75">
      <c r="P637" s="8"/>
      <c r="Q637" s="8"/>
      <c r="R637" s="8"/>
      <c r="S637" s="8"/>
      <c r="T637" s="8"/>
      <c r="U637" s="8"/>
    </row>
    <row r="638" spans="16:21" ht="12.75">
      <c r="P638" s="8"/>
      <c r="Q638" s="8"/>
      <c r="R638" s="8"/>
      <c r="S638" s="8"/>
      <c r="T638" s="8"/>
      <c r="U638" s="8"/>
    </row>
    <row r="639" spans="16:21" ht="12.75">
      <c r="P639" s="8"/>
      <c r="Q639" s="8"/>
      <c r="R639" s="8"/>
      <c r="S639" s="8"/>
      <c r="T639" s="8"/>
      <c r="U639" s="8"/>
    </row>
    <row r="640" spans="16:21" ht="12.75">
      <c r="P640" s="8"/>
      <c r="Q640" s="8"/>
      <c r="R640" s="8"/>
      <c r="S640" s="8"/>
      <c r="T640" s="8"/>
      <c r="U640" s="8"/>
    </row>
    <row r="641" spans="16:21" ht="12.75">
      <c r="P641" s="8"/>
      <c r="Q641" s="8"/>
      <c r="R641" s="8"/>
      <c r="S641" s="8"/>
      <c r="T641" s="8"/>
      <c r="U641" s="8"/>
    </row>
    <row r="642" spans="16:21" ht="12.75">
      <c r="P642" s="8"/>
      <c r="Q642" s="8"/>
      <c r="R642" s="8"/>
      <c r="S642" s="8"/>
      <c r="T642" s="8"/>
      <c r="U642" s="8"/>
    </row>
    <row r="643" spans="16:21" ht="12.75">
      <c r="P643" s="8"/>
      <c r="Q643" s="8"/>
      <c r="R643" s="8"/>
      <c r="S643" s="8"/>
      <c r="T643" s="8"/>
      <c r="U643" s="8"/>
    </row>
    <row r="644" spans="16:21" ht="12.75">
      <c r="P644" s="8"/>
      <c r="Q644" s="8"/>
      <c r="R644" s="8"/>
      <c r="S644" s="8"/>
      <c r="T644" s="8"/>
      <c r="U644" s="8"/>
    </row>
    <row r="645" spans="16:21" ht="12.75">
      <c r="P645" s="8"/>
      <c r="Q645" s="8"/>
      <c r="R645" s="8"/>
      <c r="S645" s="8"/>
      <c r="T645" s="8"/>
      <c r="U645" s="8"/>
    </row>
    <row r="646" spans="16:21" ht="12.75">
      <c r="P646" s="8"/>
      <c r="Q646" s="8"/>
      <c r="R646" s="8"/>
      <c r="S646" s="8"/>
      <c r="T646" s="8"/>
      <c r="U646" s="8"/>
    </row>
    <row r="647" spans="16:21" ht="12.75">
      <c r="P647" s="8"/>
      <c r="Q647" s="8"/>
      <c r="R647" s="8"/>
      <c r="S647" s="8"/>
      <c r="T647" s="8"/>
      <c r="U647" s="8"/>
    </row>
    <row r="648" spans="16:21" ht="12.75">
      <c r="P648" s="8"/>
      <c r="Q648" s="8"/>
      <c r="R648" s="8"/>
      <c r="S648" s="8"/>
      <c r="T648" s="8"/>
      <c r="U648" s="8"/>
    </row>
    <row r="649" spans="16:21" ht="12.75">
      <c r="P649" s="8"/>
      <c r="Q649" s="8"/>
      <c r="R649" s="8"/>
      <c r="S649" s="8"/>
      <c r="T649" s="8"/>
      <c r="U649" s="8"/>
    </row>
    <row r="650" spans="16:21" ht="12.75">
      <c r="P650" s="8"/>
      <c r="Q650" s="8"/>
      <c r="R650" s="8"/>
      <c r="S650" s="8"/>
      <c r="T650" s="8"/>
      <c r="U650" s="8"/>
    </row>
    <row r="651" spans="16:21" ht="12.75">
      <c r="P651" s="8"/>
      <c r="Q651" s="8"/>
      <c r="R651" s="8"/>
      <c r="S651" s="8"/>
      <c r="T651" s="8"/>
      <c r="U651" s="8"/>
    </row>
    <row r="652" spans="16:21" ht="12.75">
      <c r="P652" s="8"/>
      <c r="Q652" s="8"/>
      <c r="R652" s="8"/>
      <c r="S652" s="8"/>
      <c r="T652" s="8"/>
      <c r="U652" s="8"/>
    </row>
    <row r="653" spans="16:21" ht="12.75">
      <c r="P653" s="8"/>
      <c r="Q653" s="8"/>
      <c r="R653" s="8"/>
      <c r="S653" s="8"/>
      <c r="T653" s="8"/>
      <c r="U653" s="8"/>
    </row>
    <row r="654" spans="16:21" ht="12.75">
      <c r="P654" s="8"/>
      <c r="Q654" s="8"/>
      <c r="R654" s="8"/>
      <c r="S654" s="8"/>
      <c r="T654" s="8"/>
      <c r="U654" s="8"/>
    </row>
    <row r="655" spans="16:21" ht="12.75">
      <c r="P655" s="8"/>
      <c r="Q655" s="8"/>
      <c r="R655" s="8"/>
      <c r="S655" s="8"/>
      <c r="T655" s="8"/>
      <c r="U655" s="8"/>
    </row>
    <row r="656" spans="16:21" ht="12.75">
      <c r="P656" s="8"/>
      <c r="Q656" s="8"/>
      <c r="R656" s="8"/>
      <c r="S656" s="8"/>
      <c r="T656" s="8"/>
      <c r="U656" s="8"/>
    </row>
    <row r="657" spans="16:21" ht="12.75">
      <c r="P657" s="8"/>
      <c r="Q657" s="8"/>
      <c r="R657" s="8"/>
      <c r="S657" s="8"/>
      <c r="T657" s="8"/>
      <c r="U657" s="8"/>
    </row>
    <row r="658" spans="16:21" ht="12.75">
      <c r="P658" s="8"/>
      <c r="Q658" s="8"/>
      <c r="R658" s="8"/>
      <c r="S658" s="8"/>
      <c r="T658" s="8"/>
      <c r="U658" s="8"/>
    </row>
    <row r="659" spans="16:21" ht="12.75">
      <c r="P659" s="8"/>
      <c r="Q659" s="8"/>
      <c r="R659" s="8"/>
      <c r="S659" s="8"/>
      <c r="T659" s="8"/>
      <c r="U659" s="8"/>
    </row>
    <row r="660" spans="16:21" ht="12.75">
      <c r="P660" s="8"/>
      <c r="Q660" s="8"/>
      <c r="R660" s="8"/>
      <c r="S660" s="8"/>
      <c r="T660" s="8"/>
      <c r="U660" s="8"/>
    </row>
    <row r="661" spans="16:21" ht="12.75">
      <c r="P661" s="8"/>
      <c r="Q661" s="8"/>
      <c r="R661" s="8"/>
      <c r="S661" s="8"/>
      <c r="T661" s="8"/>
      <c r="U661" s="8"/>
    </row>
    <row r="662" spans="16:21" ht="12.75">
      <c r="P662" s="8"/>
      <c r="Q662" s="8"/>
      <c r="R662" s="8"/>
      <c r="S662" s="8"/>
      <c r="T662" s="8"/>
      <c r="U662" s="8"/>
    </row>
    <row r="663" spans="16:21" ht="12.75">
      <c r="P663" s="8"/>
      <c r="Q663" s="8"/>
      <c r="R663" s="8"/>
      <c r="S663" s="8"/>
      <c r="T663" s="8"/>
      <c r="U663" s="8"/>
    </row>
    <row r="664" spans="16:21" ht="12.75">
      <c r="P664" s="8"/>
      <c r="Q664" s="8"/>
      <c r="R664" s="8"/>
      <c r="S664" s="8"/>
      <c r="T664" s="8"/>
      <c r="U664" s="8"/>
    </row>
    <row r="665" spans="16:21" ht="12.75">
      <c r="P665" s="8"/>
      <c r="Q665" s="8"/>
      <c r="R665" s="8"/>
      <c r="S665" s="8"/>
      <c r="T665" s="8"/>
      <c r="U665" s="8"/>
    </row>
    <row r="666" spans="16:21" ht="12.75">
      <c r="P666" s="8"/>
      <c r="Q666" s="8"/>
      <c r="R666" s="8"/>
      <c r="S666" s="8"/>
      <c r="T666" s="8"/>
      <c r="U666" s="8"/>
    </row>
    <row r="667" spans="16:21" ht="12.75">
      <c r="P667" s="8"/>
      <c r="Q667" s="8"/>
      <c r="R667" s="8"/>
      <c r="S667" s="8"/>
      <c r="T667" s="8"/>
      <c r="U667" s="8"/>
    </row>
    <row r="668" spans="16:21" ht="12.75">
      <c r="P668" s="8"/>
      <c r="Q668" s="8"/>
      <c r="R668" s="8"/>
      <c r="S668" s="8"/>
      <c r="T668" s="8"/>
      <c r="U668" s="8"/>
    </row>
    <row r="669" spans="16:21" ht="12.75">
      <c r="P669" s="8"/>
      <c r="Q669" s="8"/>
      <c r="R669" s="8"/>
      <c r="S669" s="8"/>
      <c r="T669" s="8"/>
      <c r="U669" s="8"/>
    </row>
    <row r="670" spans="16:21" ht="12.75">
      <c r="P670" s="8"/>
      <c r="Q670" s="8"/>
      <c r="R670" s="8"/>
      <c r="S670" s="8"/>
      <c r="T670" s="8"/>
      <c r="U670" s="8"/>
    </row>
    <row r="671" spans="16:21" ht="12.75">
      <c r="P671" s="8"/>
      <c r="Q671" s="8"/>
      <c r="R671" s="8"/>
      <c r="S671" s="8"/>
      <c r="T671" s="8"/>
      <c r="U671" s="8"/>
    </row>
    <row r="672" spans="16:21" ht="12.75">
      <c r="P672" s="8"/>
      <c r="Q672" s="8"/>
      <c r="R672" s="8"/>
      <c r="S672" s="8"/>
      <c r="T672" s="8"/>
      <c r="U672" s="8"/>
    </row>
    <row r="673" spans="16:21" ht="12.75">
      <c r="P673" s="8"/>
      <c r="Q673" s="8"/>
      <c r="R673" s="8"/>
      <c r="S673" s="8"/>
      <c r="T673" s="8"/>
      <c r="U673" s="8"/>
    </row>
    <row r="674" spans="16:21" ht="12.75">
      <c r="P674" s="8"/>
      <c r="Q674" s="8"/>
      <c r="R674" s="8"/>
      <c r="S674" s="8"/>
      <c r="T674" s="8"/>
      <c r="U674" s="8"/>
    </row>
    <row r="675" spans="16:21" ht="12.75">
      <c r="P675" s="8"/>
      <c r="Q675" s="8"/>
      <c r="R675" s="8"/>
      <c r="S675" s="8"/>
      <c r="T675" s="8"/>
      <c r="U675" s="8"/>
    </row>
    <row r="676" spans="16:21" ht="12.75">
      <c r="P676" s="8"/>
      <c r="Q676" s="8"/>
      <c r="R676" s="8"/>
      <c r="S676" s="8"/>
      <c r="T676" s="8"/>
      <c r="U676" s="8"/>
    </row>
    <row r="677" spans="16:21" ht="12.75">
      <c r="P677" s="8"/>
      <c r="Q677" s="8"/>
      <c r="R677" s="8"/>
      <c r="S677" s="8"/>
      <c r="T677" s="8"/>
      <c r="U677" s="8"/>
    </row>
    <row r="678" spans="16:21" ht="12.75">
      <c r="P678" s="8"/>
      <c r="Q678" s="8"/>
      <c r="R678" s="8"/>
      <c r="S678" s="8"/>
      <c r="T678" s="8"/>
      <c r="U678" s="8"/>
    </row>
    <row r="679" spans="16:21" ht="12.75">
      <c r="P679" s="8"/>
      <c r="Q679" s="8"/>
      <c r="R679" s="8"/>
      <c r="S679" s="8"/>
      <c r="T679" s="8"/>
      <c r="U679" s="8"/>
    </row>
    <row r="680" spans="16:21" ht="12.75">
      <c r="P680" s="8"/>
      <c r="Q680" s="8"/>
      <c r="R680" s="8"/>
      <c r="S680" s="8"/>
      <c r="T680" s="8"/>
      <c r="U680" s="8"/>
    </row>
    <row r="681" spans="16:21" ht="12.75">
      <c r="P681" s="8"/>
      <c r="Q681" s="8"/>
      <c r="R681" s="8"/>
      <c r="S681" s="8"/>
      <c r="T681" s="8"/>
      <c r="U681" s="8"/>
    </row>
    <row r="682" spans="16:21" ht="12.75">
      <c r="P682" s="8"/>
      <c r="Q682" s="8"/>
      <c r="R682" s="8"/>
      <c r="S682" s="8"/>
      <c r="T682" s="8"/>
      <c r="U682" s="8"/>
    </row>
    <row r="683" spans="16:21" ht="12.75">
      <c r="P683" s="8"/>
      <c r="Q683" s="8"/>
      <c r="R683" s="8"/>
      <c r="S683" s="8"/>
      <c r="T683" s="8"/>
      <c r="U683" s="8"/>
    </row>
    <row r="684" spans="16:21" ht="12.75">
      <c r="P684" s="8"/>
      <c r="Q684" s="8"/>
      <c r="R684" s="8"/>
      <c r="S684" s="8"/>
      <c r="T684" s="8"/>
      <c r="U684" s="8"/>
    </row>
    <row r="685" spans="16:21" ht="12.75">
      <c r="P685" s="8"/>
      <c r="Q685" s="8"/>
      <c r="R685" s="8"/>
      <c r="S685" s="8"/>
      <c r="T685" s="8"/>
      <c r="U685" s="8"/>
    </row>
    <row r="686" spans="16:21" ht="12.75">
      <c r="P686" s="8"/>
      <c r="Q686" s="8"/>
      <c r="R686" s="8"/>
      <c r="S686" s="8"/>
      <c r="T686" s="8"/>
      <c r="U686" s="8"/>
    </row>
    <row r="687" spans="16:21" ht="12.75">
      <c r="P687" s="8"/>
      <c r="Q687" s="8"/>
      <c r="R687" s="8"/>
      <c r="S687" s="8"/>
      <c r="T687" s="8"/>
      <c r="U687" s="8"/>
    </row>
    <row r="688" spans="16:21" ht="12.75">
      <c r="P688" s="8"/>
      <c r="Q688" s="8"/>
      <c r="R688" s="8"/>
      <c r="S688" s="8"/>
      <c r="T688" s="8"/>
      <c r="U688" s="8"/>
    </row>
    <row r="689" spans="16:21" ht="12.75">
      <c r="P689" s="8"/>
      <c r="Q689" s="8"/>
      <c r="R689" s="8"/>
      <c r="S689" s="8"/>
      <c r="T689" s="8"/>
      <c r="U689" s="8"/>
    </row>
    <row r="690" spans="16:21" ht="12.75">
      <c r="P690" s="8"/>
      <c r="Q690" s="8"/>
      <c r="R690" s="8"/>
      <c r="S690" s="8"/>
      <c r="T690" s="8"/>
      <c r="U690" s="8"/>
    </row>
    <row r="691" spans="16:21" ht="12.75">
      <c r="P691" s="8"/>
      <c r="Q691" s="8"/>
      <c r="R691" s="8"/>
      <c r="S691" s="8"/>
      <c r="T691" s="8"/>
      <c r="U691" s="8"/>
    </row>
    <row r="692" spans="16:21" ht="12.75">
      <c r="P692" s="8"/>
      <c r="Q692" s="8"/>
      <c r="R692" s="8"/>
      <c r="S692" s="8"/>
      <c r="T692" s="8"/>
      <c r="U692" s="8"/>
    </row>
    <row r="693" spans="16:21" ht="12.75">
      <c r="P693" s="8"/>
      <c r="Q693" s="8"/>
      <c r="R693" s="8"/>
      <c r="S693" s="8"/>
      <c r="T693" s="8"/>
      <c r="U693" s="8"/>
    </row>
    <row r="694" spans="16:21" ht="12.75">
      <c r="P694" s="8"/>
      <c r="Q694" s="8"/>
      <c r="R694" s="8"/>
      <c r="S694" s="8"/>
      <c r="T694" s="8"/>
      <c r="U694" s="8"/>
    </row>
    <row r="695" spans="16:21" ht="12.75">
      <c r="P695" s="8"/>
      <c r="Q695" s="8"/>
      <c r="R695" s="8"/>
      <c r="S695" s="8"/>
      <c r="T695" s="8"/>
      <c r="U695" s="8"/>
    </row>
    <row r="696" spans="16:21" ht="12.75">
      <c r="P696" s="8"/>
      <c r="Q696" s="8"/>
      <c r="R696" s="8"/>
      <c r="S696" s="8"/>
      <c r="T696" s="8"/>
      <c r="U696" s="8"/>
    </row>
    <row r="697" spans="16:21" ht="12.75">
      <c r="P697" s="8"/>
      <c r="Q697" s="8"/>
      <c r="R697" s="8"/>
      <c r="S697" s="8"/>
      <c r="T697" s="8"/>
      <c r="U697" s="8"/>
    </row>
    <row r="698" spans="16:21" ht="12.75">
      <c r="P698" s="8"/>
      <c r="Q698" s="8"/>
      <c r="R698" s="8"/>
      <c r="S698" s="8"/>
      <c r="T698" s="8"/>
      <c r="U698" s="8"/>
    </row>
    <row r="699" spans="16:21" ht="12.75">
      <c r="P699" s="8"/>
      <c r="Q699" s="8"/>
      <c r="R699" s="8"/>
      <c r="S699" s="8"/>
      <c r="T699" s="8"/>
      <c r="U699" s="8"/>
    </row>
    <row r="700" spans="16:21" ht="12.75">
      <c r="P700" s="8"/>
      <c r="Q700" s="8"/>
      <c r="R700" s="8"/>
      <c r="S700" s="8"/>
      <c r="T700" s="8"/>
      <c r="U700" s="8"/>
    </row>
    <row r="701" spans="16:21" ht="12.75">
      <c r="P701" s="8"/>
      <c r="Q701" s="8"/>
      <c r="R701" s="8"/>
      <c r="S701" s="8"/>
      <c r="T701" s="8"/>
      <c r="U701" s="8"/>
    </row>
    <row r="702" spans="16:21" ht="12.75">
      <c r="P702" s="8"/>
      <c r="Q702" s="8"/>
      <c r="R702" s="8"/>
      <c r="S702" s="8"/>
      <c r="T702" s="8"/>
      <c r="U702" s="8"/>
    </row>
    <row r="703" spans="16:21" ht="12.75">
      <c r="P703" s="8"/>
      <c r="Q703" s="8"/>
      <c r="R703" s="8"/>
      <c r="S703" s="8"/>
      <c r="T703" s="8"/>
      <c r="U703" s="8"/>
    </row>
    <row r="704" spans="16:21" ht="12.75">
      <c r="P704" s="8"/>
      <c r="Q704" s="8"/>
      <c r="R704" s="8"/>
      <c r="S704" s="8"/>
      <c r="T704" s="8"/>
      <c r="U704" s="8"/>
    </row>
    <row r="705" spans="16:21" ht="12.75">
      <c r="P705" s="8"/>
      <c r="Q705" s="8"/>
      <c r="R705" s="8"/>
      <c r="S705" s="8"/>
      <c r="T705" s="8"/>
      <c r="U705" s="8"/>
    </row>
    <row r="706" spans="16:21" ht="12.75">
      <c r="P706" s="8"/>
      <c r="Q706" s="8"/>
      <c r="R706" s="8"/>
      <c r="S706" s="8"/>
      <c r="T706" s="8"/>
      <c r="U706" s="8"/>
    </row>
    <row r="707" spans="16:21" ht="12.75">
      <c r="P707" s="8"/>
      <c r="Q707" s="8"/>
      <c r="R707" s="8"/>
      <c r="S707" s="8"/>
      <c r="T707" s="8"/>
      <c r="U707" s="8"/>
    </row>
    <row r="708" spans="16:21" ht="12.75">
      <c r="P708" s="8"/>
      <c r="Q708" s="8"/>
      <c r="R708" s="8"/>
      <c r="S708" s="8"/>
      <c r="T708" s="8"/>
      <c r="U708" s="8"/>
    </row>
    <row r="709" spans="16:21" ht="12.75">
      <c r="P709" s="8"/>
      <c r="Q709" s="8"/>
      <c r="R709" s="8"/>
      <c r="S709" s="8"/>
      <c r="T709" s="8"/>
      <c r="U709" s="8"/>
    </row>
    <row r="710" spans="16:21" ht="12.75">
      <c r="P710" s="8"/>
      <c r="Q710" s="8"/>
      <c r="R710" s="8"/>
      <c r="S710" s="8"/>
      <c r="T710" s="8"/>
      <c r="U710" s="8"/>
    </row>
    <row r="711" spans="16:21" ht="12.75">
      <c r="P711" s="8"/>
      <c r="Q711" s="8"/>
      <c r="R711" s="8"/>
      <c r="S711" s="8"/>
      <c r="T711" s="8"/>
      <c r="U711" s="8"/>
    </row>
    <row r="712" spans="16:21" ht="12.75">
      <c r="P712" s="8"/>
      <c r="Q712" s="8"/>
      <c r="R712" s="8"/>
      <c r="S712" s="8"/>
      <c r="T712" s="8"/>
      <c r="U712" s="8"/>
    </row>
    <row r="713" spans="16:21" ht="12.75">
      <c r="P713" s="8"/>
      <c r="Q713" s="8"/>
      <c r="R713" s="8"/>
      <c r="S713" s="8"/>
      <c r="T713" s="8"/>
      <c r="U713" s="8"/>
    </row>
    <row r="714" spans="16:21" ht="12.75">
      <c r="P714" s="8"/>
      <c r="Q714" s="8"/>
      <c r="R714" s="8"/>
      <c r="S714" s="8"/>
      <c r="T714" s="8"/>
      <c r="U714" s="8"/>
    </row>
    <row r="715" spans="16:21" ht="12.75">
      <c r="P715" s="8"/>
      <c r="Q715" s="8"/>
      <c r="R715" s="8"/>
      <c r="S715" s="8"/>
      <c r="T715" s="8"/>
      <c r="U715" s="8"/>
    </row>
    <row r="716" spans="16:21" ht="12.75">
      <c r="P716" s="8"/>
      <c r="Q716" s="8"/>
      <c r="R716" s="8"/>
      <c r="S716" s="8"/>
      <c r="T716" s="8"/>
      <c r="U716" s="8"/>
    </row>
    <row r="717" spans="16:21" ht="12.75">
      <c r="P717" s="8"/>
      <c r="Q717" s="8"/>
      <c r="R717" s="8"/>
      <c r="S717" s="8"/>
      <c r="T717" s="8"/>
      <c r="U717" s="8"/>
    </row>
    <row r="718" spans="16:21" ht="12.75">
      <c r="P718" s="8"/>
      <c r="Q718" s="8"/>
      <c r="R718" s="8"/>
      <c r="S718" s="8"/>
      <c r="T718" s="8"/>
      <c r="U718" s="8"/>
    </row>
    <row r="719" spans="16:21" ht="12.75">
      <c r="P719" s="8"/>
      <c r="Q719" s="8"/>
      <c r="R719" s="8"/>
      <c r="S719" s="8"/>
      <c r="T719" s="8"/>
      <c r="U719" s="8"/>
    </row>
    <row r="720" spans="16:21" ht="12.75">
      <c r="P720" s="8"/>
      <c r="Q720" s="8"/>
      <c r="R720" s="8"/>
      <c r="S720" s="8"/>
      <c r="T720" s="8"/>
      <c r="U720" s="8"/>
    </row>
    <row r="721" spans="16:21" ht="12.75">
      <c r="P721" s="8"/>
      <c r="Q721" s="8"/>
      <c r="R721" s="8"/>
      <c r="S721" s="8"/>
      <c r="T721" s="8"/>
      <c r="U721" s="8"/>
    </row>
    <row r="722" spans="16:21" ht="12.75">
      <c r="P722" s="8"/>
      <c r="Q722" s="8"/>
      <c r="R722" s="8"/>
      <c r="S722" s="8"/>
      <c r="T722" s="8"/>
      <c r="U722" s="8"/>
    </row>
    <row r="723" spans="16:21" ht="12.75">
      <c r="P723" s="8"/>
      <c r="Q723" s="8"/>
      <c r="R723" s="8"/>
      <c r="S723" s="8"/>
      <c r="T723" s="8"/>
      <c r="U723" s="8"/>
    </row>
    <row r="724" spans="16:21" ht="12.75">
      <c r="P724" s="8"/>
      <c r="Q724" s="8"/>
      <c r="R724" s="8"/>
      <c r="S724" s="8"/>
      <c r="T724" s="8"/>
      <c r="U724" s="8"/>
    </row>
    <row r="725" spans="16:21" ht="12.75">
      <c r="P725" s="8"/>
      <c r="Q725" s="8"/>
      <c r="R725" s="8"/>
      <c r="S725" s="8"/>
      <c r="T725" s="8"/>
      <c r="U725" s="8"/>
    </row>
    <row r="726" spans="16:21" ht="12.75">
      <c r="P726" s="8"/>
      <c r="Q726" s="8"/>
      <c r="R726" s="8"/>
      <c r="S726" s="8"/>
      <c r="T726" s="8"/>
      <c r="U726" s="8"/>
    </row>
    <row r="727" spans="16:21" ht="12.75">
      <c r="P727" s="8"/>
      <c r="Q727" s="8"/>
      <c r="R727" s="8"/>
      <c r="S727" s="8"/>
      <c r="T727" s="8"/>
      <c r="U727" s="8"/>
    </row>
    <row r="728" spans="16:21" ht="12.75">
      <c r="P728" s="8"/>
      <c r="Q728" s="8"/>
      <c r="R728" s="8"/>
      <c r="S728" s="8"/>
      <c r="T728" s="8"/>
      <c r="U728" s="8"/>
    </row>
    <row r="729" spans="16:21" ht="12.75">
      <c r="P729" s="8"/>
      <c r="Q729" s="8"/>
      <c r="R729" s="8"/>
      <c r="S729" s="8"/>
      <c r="T729" s="8"/>
      <c r="U729" s="8"/>
    </row>
    <row r="730" spans="16:21" ht="12.75">
      <c r="P730" s="8"/>
      <c r="Q730" s="8"/>
      <c r="R730" s="8"/>
      <c r="S730" s="8"/>
      <c r="T730" s="8"/>
      <c r="U730" s="8"/>
    </row>
    <row r="731" spans="16:21" ht="12.75">
      <c r="P731" s="8"/>
      <c r="Q731" s="8"/>
      <c r="R731" s="8"/>
      <c r="S731" s="8"/>
      <c r="T731" s="8"/>
      <c r="U731" s="8"/>
    </row>
    <row r="732" spans="16:21" ht="12.75">
      <c r="P732" s="8"/>
      <c r="Q732" s="8"/>
      <c r="R732" s="8"/>
      <c r="S732" s="8"/>
      <c r="T732" s="8"/>
      <c r="U732" s="8"/>
    </row>
    <row r="733" spans="16:21" ht="12.75">
      <c r="P733" s="8"/>
      <c r="Q733" s="8"/>
      <c r="R733" s="8"/>
      <c r="S733" s="8"/>
      <c r="T733" s="8"/>
      <c r="U733" s="8"/>
    </row>
    <row r="734" spans="16:21" ht="12.75">
      <c r="P734" s="8"/>
      <c r="Q734" s="8"/>
      <c r="R734" s="8"/>
      <c r="S734" s="8"/>
      <c r="T734" s="8"/>
      <c r="U734" s="8"/>
    </row>
    <row r="735" spans="16:21" ht="12.75">
      <c r="P735" s="8"/>
      <c r="Q735" s="8"/>
      <c r="R735" s="8"/>
      <c r="S735" s="8"/>
      <c r="T735" s="8"/>
      <c r="U735" s="8"/>
    </row>
    <row r="736" spans="16:21" ht="12.75">
      <c r="P736" s="8"/>
      <c r="Q736" s="8"/>
      <c r="R736" s="8"/>
      <c r="S736" s="8"/>
      <c r="T736" s="8"/>
      <c r="U736" s="8"/>
    </row>
    <row r="737" spans="16:21" ht="12.75">
      <c r="P737" s="8"/>
      <c r="Q737" s="8"/>
      <c r="R737" s="8"/>
      <c r="S737" s="8"/>
      <c r="T737" s="8"/>
      <c r="U737" s="8"/>
    </row>
    <row r="738" spans="16:21" ht="12.75">
      <c r="P738" s="8"/>
      <c r="Q738" s="8"/>
      <c r="R738" s="8"/>
      <c r="S738" s="8"/>
      <c r="T738" s="8"/>
      <c r="U738" s="8"/>
    </row>
    <row r="739" spans="16:21" ht="12.75">
      <c r="P739" s="8"/>
      <c r="Q739" s="8"/>
      <c r="R739" s="8"/>
      <c r="S739" s="8"/>
      <c r="T739" s="8"/>
      <c r="U739" s="8"/>
    </row>
    <row r="740" spans="16:21" ht="12.75">
      <c r="P740" s="8"/>
      <c r="Q740" s="8"/>
      <c r="R740" s="8"/>
      <c r="S740" s="8"/>
      <c r="T740" s="8"/>
      <c r="U740" s="8"/>
    </row>
    <row r="741" spans="16:21" ht="12.75">
      <c r="P741" s="8"/>
      <c r="Q741" s="8"/>
      <c r="R741" s="8"/>
      <c r="S741" s="8"/>
      <c r="T741" s="8"/>
      <c r="U741" s="8"/>
    </row>
    <row r="742" spans="16:21" ht="12.75">
      <c r="P742" s="8"/>
      <c r="Q742" s="8"/>
      <c r="R742" s="8"/>
      <c r="S742" s="8"/>
      <c r="T742" s="8"/>
      <c r="U742" s="8"/>
    </row>
    <row r="743" spans="16:21" ht="12.75">
      <c r="P743" s="8"/>
      <c r="Q743" s="8"/>
      <c r="R743" s="8"/>
      <c r="S743" s="8"/>
      <c r="T743" s="8"/>
      <c r="U743" s="8"/>
    </row>
    <row r="744" spans="16:21" ht="12.75">
      <c r="P744" s="8"/>
      <c r="Q744" s="8"/>
      <c r="R744" s="8"/>
      <c r="S744" s="8"/>
      <c r="T744" s="8"/>
      <c r="U744" s="8"/>
    </row>
    <row r="745" spans="16:21" ht="12.75">
      <c r="P745" s="8"/>
      <c r="Q745" s="8"/>
      <c r="R745" s="8"/>
      <c r="S745" s="8"/>
      <c r="T745" s="8"/>
      <c r="U745" s="8"/>
    </row>
    <row r="746" spans="16:21" ht="12.75">
      <c r="P746" s="8"/>
      <c r="Q746" s="8"/>
      <c r="R746" s="8"/>
      <c r="S746" s="8"/>
      <c r="T746" s="8"/>
      <c r="U746" s="8"/>
    </row>
    <row r="747" spans="16:21" ht="12.75">
      <c r="P747" s="8"/>
      <c r="Q747" s="8"/>
      <c r="R747" s="8"/>
      <c r="S747" s="8"/>
      <c r="T747" s="8"/>
      <c r="U747" s="8"/>
    </row>
    <row r="748" spans="16:21" ht="12.75">
      <c r="P748" s="8"/>
      <c r="Q748" s="8"/>
      <c r="R748" s="8"/>
      <c r="S748" s="8"/>
      <c r="T748" s="8"/>
      <c r="U748" s="8"/>
    </row>
    <row r="749" spans="16:21" ht="12.75">
      <c r="P749" s="8"/>
      <c r="Q749" s="8"/>
      <c r="R749" s="8"/>
      <c r="S749" s="8"/>
      <c r="T749" s="8"/>
      <c r="U749" s="8"/>
    </row>
    <row r="750" spans="16:21" ht="12.75">
      <c r="P750" s="8"/>
      <c r="Q750" s="8"/>
      <c r="R750" s="8"/>
      <c r="S750" s="8"/>
      <c r="T750" s="8"/>
      <c r="U750" s="8"/>
    </row>
    <row r="751" spans="16:21" ht="12.75">
      <c r="P751" s="8"/>
      <c r="Q751" s="8"/>
      <c r="R751" s="8"/>
      <c r="S751" s="8"/>
      <c r="T751" s="8"/>
      <c r="U751" s="8"/>
    </row>
    <row r="752" spans="16:21" ht="12.75">
      <c r="P752" s="8"/>
      <c r="Q752" s="8"/>
      <c r="R752" s="8"/>
      <c r="S752" s="8"/>
      <c r="T752" s="8"/>
      <c r="U752" s="8"/>
    </row>
    <row r="753" spans="16:21" ht="12.75">
      <c r="P753" s="8"/>
      <c r="Q753" s="8"/>
      <c r="R753" s="8"/>
      <c r="S753" s="8"/>
      <c r="T753" s="8"/>
      <c r="U753" s="8"/>
    </row>
    <row r="754" spans="16:21" ht="12.75">
      <c r="P754" s="8"/>
      <c r="Q754" s="8"/>
      <c r="R754" s="8"/>
      <c r="S754" s="8"/>
      <c r="T754" s="8"/>
      <c r="U754" s="8"/>
    </row>
    <row r="755" spans="16:21" ht="12.75">
      <c r="P755" s="8"/>
      <c r="Q755" s="8"/>
      <c r="R755" s="8"/>
      <c r="S755" s="8"/>
      <c r="T755" s="8"/>
      <c r="U755" s="8"/>
    </row>
    <row r="756" spans="16:21" ht="12.75">
      <c r="P756" s="8"/>
      <c r="Q756" s="8"/>
      <c r="R756" s="8"/>
      <c r="S756" s="8"/>
      <c r="T756" s="8"/>
      <c r="U756" s="8"/>
    </row>
    <row r="757" spans="16:21" ht="12.75">
      <c r="P757" s="8"/>
      <c r="Q757" s="8"/>
      <c r="R757" s="8"/>
      <c r="S757" s="8"/>
      <c r="T757" s="8"/>
      <c r="U757" s="8"/>
    </row>
    <row r="758" spans="16:21" ht="12.75">
      <c r="P758" s="8"/>
      <c r="Q758" s="8"/>
      <c r="R758" s="8"/>
      <c r="S758" s="8"/>
      <c r="T758" s="8"/>
      <c r="U758" s="8"/>
    </row>
    <row r="759" spans="16:21" ht="12.75">
      <c r="P759" s="8"/>
      <c r="Q759" s="8"/>
      <c r="R759" s="8"/>
      <c r="S759" s="8"/>
      <c r="T759" s="8"/>
      <c r="U759" s="8"/>
    </row>
    <row r="760" spans="16:21" ht="12.75">
      <c r="P760" s="8"/>
      <c r="Q760" s="8"/>
      <c r="R760" s="8"/>
      <c r="S760" s="8"/>
      <c r="T760" s="8"/>
      <c r="U760" s="8"/>
    </row>
    <row r="761" spans="16:21" ht="12.75">
      <c r="P761" s="8"/>
      <c r="Q761" s="8"/>
      <c r="R761" s="8"/>
      <c r="S761" s="8"/>
      <c r="T761" s="8"/>
      <c r="U761" s="8"/>
    </row>
    <row r="762" spans="16:21" ht="12.75">
      <c r="P762" s="8"/>
      <c r="Q762" s="8"/>
      <c r="R762" s="8"/>
      <c r="S762" s="8"/>
      <c r="T762" s="8"/>
      <c r="U762" s="8"/>
    </row>
    <row r="763" spans="16:21" ht="12.75">
      <c r="P763" s="8"/>
      <c r="Q763" s="8"/>
      <c r="R763" s="8"/>
      <c r="S763" s="8"/>
      <c r="T763" s="8"/>
      <c r="U763" s="8"/>
    </row>
    <row r="764" spans="16:21" ht="12.75">
      <c r="P764" s="8"/>
      <c r="Q764" s="8"/>
      <c r="R764" s="8"/>
      <c r="S764" s="8"/>
      <c r="T764" s="8"/>
      <c r="U764" s="8"/>
    </row>
    <row r="765" spans="16:21" ht="12.75">
      <c r="P765" s="8"/>
      <c r="Q765" s="8"/>
      <c r="R765" s="8"/>
      <c r="S765" s="8"/>
      <c r="T765" s="8"/>
      <c r="U765" s="8"/>
    </row>
    <row r="766" spans="16:21" ht="12.75">
      <c r="P766" s="8"/>
      <c r="Q766" s="8"/>
      <c r="R766" s="8"/>
      <c r="S766" s="8"/>
      <c r="T766" s="8"/>
      <c r="U766" s="8"/>
    </row>
    <row r="767" spans="16:21" ht="12.75">
      <c r="P767" s="8"/>
      <c r="Q767" s="8"/>
      <c r="R767" s="8"/>
      <c r="S767" s="8"/>
      <c r="T767" s="8"/>
      <c r="U767" s="8"/>
    </row>
    <row r="768" spans="16:21" ht="12.75">
      <c r="P768" s="8"/>
      <c r="Q768" s="8"/>
      <c r="R768" s="8"/>
      <c r="S768" s="8"/>
      <c r="T768" s="8"/>
      <c r="U768" s="8"/>
    </row>
    <row r="769" spans="16:21" ht="12.75">
      <c r="P769" s="8"/>
      <c r="Q769" s="8"/>
      <c r="R769" s="8"/>
      <c r="S769" s="8"/>
      <c r="T769" s="8"/>
      <c r="U769" s="8"/>
    </row>
    <row r="770" spans="16:21" ht="12.75">
      <c r="P770" s="8"/>
      <c r="Q770" s="8"/>
      <c r="R770" s="8"/>
      <c r="S770" s="8"/>
      <c r="T770" s="8"/>
      <c r="U770" s="8"/>
    </row>
    <row r="771" spans="16:21" ht="12.75">
      <c r="P771" s="8"/>
      <c r="Q771" s="8"/>
      <c r="R771" s="8"/>
      <c r="S771" s="8"/>
      <c r="T771" s="8"/>
      <c r="U771" s="8"/>
    </row>
    <row r="772" spans="16:21" ht="12.75">
      <c r="P772" s="8"/>
      <c r="Q772" s="8"/>
      <c r="R772" s="8"/>
      <c r="S772" s="8"/>
      <c r="T772" s="8"/>
      <c r="U772" s="8"/>
    </row>
    <row r="773" spans="16:21" ht="12.75">
      <c r="P773" s="8"/>
      <c r="Q773" s="8"/>
      <c r="R773" s="8"/>
      <c r="S773" s="8"/>
      <c r="T773" s="8"/>
      <c r="U773" s="8"/>
    </row>
    <row r="774" spans="16:21" ht="12.75">
      <c r="P774" s="8"/>
      <c r="Q774" s="8"/>
      <c r="R774" s="8"/>
      <c r="S774" s="8"/>
      <c r="T774" s="8"/>
      <c r="U774" s="8"/>
    </row>
    <row r="775" spans="16:21" ht="12.75">
      <c r="P775" s="8"/>
      <c r="Q775" s="8"/>
      <c r="R775" s="8"/>
      <c r="S775" s="8"/>
      <c r="T775" s="8"/>
      <c r="U775" s="8"/>
    </row>
    <row r="776" spans="16:21" ht="12.75">
      <c r="P776" s="8"/>
      <c r="Q776" s="8"/>
      <c r="R776" s="8"/>
      <c r="S776" s="8"/>
      <c r="T776" s="8"/>
      <c r="U776" s="8"/>
    </row>
    <row r="777" spans="16:21" ht="12.75">
      <c r="P777" s="8"/>
      <c r="Q777" s="8"/>
      <c r="R777" s="8"/>
      <c r="S777" s="8"/>
      <c r="T777" s="8"/>
      <c r="U777" s="8"/>
    </row>
    <row r="778" spans="16:21" ht="12.75">
      <c r="P778" s="8"/>
      <c r="Q778" s="8"/>
      <c r="R778" s="8"/>
      <c r="S778" s="8"/>
      <c r="T778" s="8"/>
      <c r="U778" s="8"/>
    </row>
    <row r="779" spans="16:21" ht="12.75">
      <c r="P779" s="8"/>
      <c r="Q779" s="8"/>
      <c r="R779" s="8"/>
      <c r="S779" s="8"/>
      <c r="T779" s="8"/>
      <c r="U779" s="8"/>
    </row>
    <row r="780" spans="16:21" ht="12.75">
      <c r="P780" s="8"/>
      <c r="Q780" s="8"/>
      <c r="R780" s="8"/>
      <c r="S780" s="8"/>
      <c r="T780" s="8"/>
      <c r="U780" s="8"/>
    </row>
    <row r="781" spans="16:21" ht="12.75">
      <c r="P781" s="8"/>
      <c r="Q781" s="8"/>
      <c r="R781" s="8"/>
      <c r="S781" s="8"/>
      <c r="T781" s="8"/>
      <c r="U781" s="8"/>
    </row>
    <row r="782" spans="16:21" ht="12.75">
      <c r="P782" s="8"/>
      <c r="Q782" s="8"/>
      <c r="R782" s="8"/>
      <c r="S782" s="8"/>
      <c r="T782" s="8"/>
      <c r="U782" s="8"/>
    </row>
    <row r="783" spans="16:21" ht="12.75">
      <c r="P783" s="8"/>
      <c r="Q783" s="8"/>
      <c r="R783" s="8"/>
      <c r="S783" s="8"/>
      <c r="T783" s="8"/>
      <c r="U783" s="8"/>
    </row>
    <row r="784" spans="16:21" ht="12.75">
      <c r="P784" s="8"/>
      <c r="Q784" s="8"/>
      <c r="R784" s="8"/>
      <c r="S784" s="8"/>
      <c r="T784" s="8"/>
      <c r="U784" s="8"/>
    </row>
    <row r="785" spans="16:21" ht="12.75">
      <c r="P785" s="8"/>
      <c r="Q785" s="8"/>
      <c r="R785" s="8"/>
      <c r="S785" s="8"/>
      <c r="T785" s="8"/>
      <c r="U785" s="8"/>
    </row>
    <row r="786" spans="16:21" ht="12.75">
      <c r="P786" s="8"/>
      <c r="Q786" s="8"/>
      <c r="R786" s="8"/>
      <c r="S786" s="8"/>
      <c r="T786" s="8"/>
      <c r="U786" s="8"/>
    </row>
    <row r="787" spans="16:21" ht="12.75">
      <c r="P787" s="8"/>
      <c r="Q787" s="8"/>
      <c r="R787" s="8"/>
      <c r="S787" s="8"/>
      <c r="T787" s="8"/>
      <c r="U787" s="8"/>
    </row>
    <row r="788" spans="16:21" ht="12.75">
      <c r="P788" s="8"/>
      <c r="Q788" s="8"/>
      <c r="R788" s="8"/>
      <c r="S788" s="8"/>
      <c r="T788" s="8"/>
      <c r="U788" s="8"/>
    </row>
    <row r="789" spans="16:21" ht="12.75">
      <c r="P789" s="8"/>
      <c r="Q789" s="8"/>
      <c r="R789" s="8"/>
      <c r="S789" s="8"/>
      <c r="T789" s="8"/>
      <c r="U789" s="8"/>
    </row>
    <row r="790" spans="16:21" ht="12.75">
      <c r="P790" s="8"/>
      <c r="Q790" s="8"/>
      <c r="R790" s="8"/>
      <c r="S790" s="8"/>
      <c r="T790" s="8"/>
      <c r="U790" s="8"/>
    </row>
    <row r="791" spans="16:21" ht="12.75">
      <c r="P791" s="8"/>
      <c r="Q791" s="8"/>
      <c r="R791" s="8"/>
      <c r="S791" s="8"/>
      <c r="T791" s="8"/>
      <c r="U791" s="8"/>
    </row>
    <row r="792" spans="16:21" ht="12.75">
      <c r="P792" s="8"/>
      <c r="Q792" s="8"/>
      <c r="R792" s="8"/>
      <c r="S792" s="8"/>
      <c r="T792" s="8"/>
      <c r="U792" s="8"/>
    </row>
    <row r="793" spans="16:21" ht="12.75">
      <c r="P793" s="8"/>
      <c r="Q793" s="8"/>
      <c r="R793" s="8"/>
      <c r="S793" s="8"/>
      <c r="T793" s="8"/>
      <c r="U793" s="8"/>
    </row>
    <row r="794" spans="16:21" ht="12.75">
      <c r="P794" s="8"/>
      <c r="Q794" s="8"/>
      <c r="R794" s="8"/>
      <c r="S794" s="8"/>
      <c r="T794" s="8"/>
      <c r="U794" s="8"/>
    </row>
    <row r="795" spans="16:21" ht="12.75">
      <c r="P795" s="8"/>
      <c r="Q795" s="8"/>
      <c r="R795" s="8"/>
      <c r="S795" s="8"/>
      <c r="T795" s="8"/>
      <c r="U795" s="8"/>
    </row>
    <row r="796" spans="16:21" ht="12.75">
      <c r="P796" s="8"/>
      <c r="Q796" s="8"/>
      <c r="R796" s="8"/>
      <c r="S796" s="8"/>
      <c r="T796" s="8"/>
      <c r="U796" s="8"/>
    </row>
    <row r="797" spans="16:21" ht="12.75">
      <c r="P797" s="8"/>
      <c r="Q797" s="8"/>
      <c r="R797" s="8"/>
      <c r="S797" s="8"/>
      <c r="T797" s="8"/>
      <c r="U797" s="8"/>
    </row>
    <row r="798" spans="16:21" ht="12.75">
      <c r="P798" s="8"/>
      <c r="Q798" s="8"/>
      <c r="R798" s="8"/>
      <c r="S798" s="8"/>
      <c r="T798" s="8"/>
      <c r="U798" s="8"/>
    </row>
    <row r="799" spans="16:21" ht="12.75">
      <c r="P799" s="8"/>
      <c r="Q799" s="8"/>
      <c r="R799" s="8"/>
      <c r="S799" s="8"/>
      <c r="T799" s="8"/>
      <c r="U799" s="8"/>
    </row>
    <row r="800" spans="16:21" ht="12.75">
      <c r="P800" s="8"/>
      <c r="Q800" s="8"/>
      <c r="R800" s="8"/>
      <c r="S800" s="8"/>
      <c r="T800" s="8"/>
      <c r="U800" s="8"/>
    </row>
    <row r="801" spans="16:21" ht="12.75">
      <c r="P801" s="8"/>
      <c r="Q801" s="8"/>
      <c r="R801" s="8"/>
      <c r="S801" s="8"/>
      <c r="T801" s="8"/>
      <c r="U801" s="8"/>
    </row>
    <row r="802" spans="16:21" ht="12.75">
      <c r="P802" s="8"/>
      <c r="Q802" s="8"/>
      <c r="R802" s="8"/>
      <c r="S802" s="8"/>
      <c r="T802" s="8"/>
      <c r="U802" s="8"/>
    </row>
    <row r="803" spans="16:21" ht="12.75">
      <c r="P803" s="8"/>
      <c r="Q803" s="8"/>
      <c r="R803" s="8"/>
      <c r="S803" s="8"/>
      <c r="T803" s="8"/>
      <c r="U803" s="8"/>
    </row>
    <row r="804" spans="16:21" ht="12.75">
      <c r="P804" s="8"/>
      <c r="Q804" s="8"/>
      <c r="R804" s="8"/>
      <c r="S804" s="8"/>
      <c r="T804" s="8"/>
      <c r="U804" s="8"/>
    </row>
    <row r="805" spans="16:21" ht="12.75">
      <c r="P805" s="8"/>
      <c r="Q805" s="8"/>
      <c r="R805" s="8"/>
      <c r="S805" s="8"/>
      <c r="T805" s="8"/>
      <c r="U805" s="8"/>
    </row>
    <row r="806" spans="16:21" ht="12.75">
      <c r="P806" s="8"/>
      <c r="Q806" s="8"/>
      <c r="R806" s="8"/>
      <c r="S806" s="8"/>
      <c r="T806" s="8"/>
      <c r="U806" s="8"/>
    </row>
    <row r="807" spans="16:21" ht="12.75">
      <c r="P807" s="8"/>
      <c r="Q807" s="8"/>
      <c r="R807" s="8"/>
      <c r="S807" s="8"/>
      <c r="T807" s="8"/>
      <c r="U807" s="8"/>
    </row>
    <row r="808" spans="16:21" ht="12.75">
      <c r="P808" s="8"/>
      <c r="Q808" s="8"/>
      <c r="R808" s="8"/>
      <c r="S808" s="8"/>
      <c r="T808" s="8"/>
      <c r="U808" s="8"/>
    </row>
    <row r="809" spans="16:21" ht="12.75">
      <c r="P809" s="8"/>
      <c r="Q809" s="8"/>
      <c r="R809" s="8"/>
      <c r="S809" s="8"/>
      <c r="T809" s="8"/>
      <c r="U809" s="8"/>
    </row>
    <row r="810" spans="16:21" ht="12.75">
      <c r="P810" s="8"/>
      <c r="Q810" s="8"/>
      <c r="R810" s="8"/>
      <c r="S810" s="8"/>
      <c r="T810" s="8"/>
      <c r="U810" s="8"/>
    </row>
    <row r="811" spans="16:21" ht="12.75">
      <c r="P811" s="8"/>
      <c r="Q811" s="8"/>
      <c r="R811" s="8"/>
      <c r="S811" s="8"/>
      <c r="T811" s="8"/>
      <c r="U811" s="8"/>
    </row>
    <row r="812" spans="16:21" ht="12.75">
      <c r="P812" s="8"/>
      <c r="Q812" s="8"/>
      <c r="R812" s="8"/>
      <c r="S812" s="8"/>
      <c r="T812" s="8"/>
      <c r="U812" s="8"/>
    </row>
    <row r="813" spans="16:21" ht="12.75">
      <c r="P813" s="8"/>
      <c r="Q813" s="8"/>
      <c r="R813" s="8"/>
      <c r="S813" s="8"/>
      <c r="T813" s="8"/>
      <c r="U813" s="8"/>
    </row>
    <row r="814" spans="16:21" ht="12.75">
      <c r="P814" s="8"/>
      <c r="Q814" s="8"/>
      <c r="R814" s="8"/>
      <c r="S814" s="8"/>
      <c r="T814" s="8"/>
      <c r="U814" s="8"/>
    </row>
    <row r="815" spans="16:21" ht="12.75">
      <c r="P815" s="8"/>
      <c r="Q815" s="8"/>
      <c r="R815" s="8"/>
      <c r="S815" s="8"/>
      <c r="T815" s="8"/>
      <c r="U815" s="8"/>
    </row>
    <row r="816" spans="16:21" ht="12.75">
      <c r="P816" s="8"/>
      <c r="Q816" s="8"/>
      <c r="R816" s="8"/>
      <c r="S816" s="8"/>
      <c r="T816" s="8"/>
      <c r="U816" s="8"/>
    </row>
    <row r="817" spans="16:21" ht="12.75">
      <c r="P817" s="8"/>
      <c r="Q817" s="8"/>
      <c r="R817" s="8"/>
      <c r="S817" s="8"/>
      <c r="T817" s="8"/>
      <c r="U817" s="8"/>
    </row>
    <row r="818" spans="16:21" ht="12.75">
      <c r="P818" s="8"/>
      <c r="Q818" s="8"/>
      <c r="R818" s="8"/>
      <c r="S818" s="8"/>
      <c r="T818" s="8"/>
      <c r="U818" s="8"/>
    </row>
    <row r="819" spans="16:21" ht="12.75">
      <c r="P819" s="8"/>
      <c r="Q819" s="8"/>
      <c r="R819" s="8"/>
      <c r="S819" s="8"/>
      <c r="T819" s="8"/>
      <c r="U819" s="8"/>
    </row>
    <row r="820" spans="16:21" ht="12.75">
      <c r="P820" s="8"/>
      <c r="Q820" s="8"/>
      <c r="R820" s="8"/>
      <c r="S820" s="8"/>
      <c r="T820" s="8"/>
      <c r="U820" s="8"/>
    </row>
    <row r="821" spans="16:21" ht="12.75">
      <c r="P821" s="8"/>
      <c r="Q821" s="8"/>
      <c r="R821" s="8"/>
      <c r="S821" s="8"/>
      <c r="T821" s="8"/>
      <c r="U821" s="8"/>
    </row>
    <row r="822" spans="16:21" ht="12.75">
      <c r="P822" s="8"/>
      <c r="Q822" s="8"/>
      <c r="R822" s="8"/>
      <c r="S822" s="8"/>
      <c r="T822" s="8"/>
      <c r="U822" s="8"/>
    </row>
    <row r="823" spans="16:21" ht="12.75">
      <c r="P823" s="8"/>
      <c r="Q823" s="8"/>
      <c r="R823" s="8"/>
      <c r="S823" s="8"/>
      <c r="T823" s="8"/>
      <c r="U823" s="8"/>
    </row>
    <row r="824" spans="16:21" ht="12.75">
      <c r="P824" s="8"/>
      <c r="Q824" s="8"/>
      <c r="R824" s="8"/>
      <c r="S824" s="8"/>
      <c r="T824" s="8"/>
      <c r="U824" s="8"/>
    </row>
    <row r="825" spans="16:21" ht="12.75">
      <c r="P825" s="8"/>
      <c r="Q825" s="8"/>
      <c r="R825" s="8"/>
      <c r="S825" s="8"/>
      <c r="T825" s="8"/>
      <c r="U825" s="8"/>
    </row>
    <row r="826" spans="16:21" ht="12.75">
      <c r="P826" s="8"/>
      <c r="Q826" s="8"/>
      <c r="R826" s="8"/>
      <c r="S826" s="8"/>
      <c r="T826" s="8"/>
      <c r="U826" s="8"/>
    </row>
    <row r="827" spans="16:21" ht="12.75">
      <c r="P827" s="8"/>
      <c r="Q827" s="8"/>
      <c r="R827" s="8"/>
      <c r="S827" s="8"/>
      <c r="T827" s="8"/>
      <c r="U827" s="8"/>
    </row>
    <row r="828" spans="16:21" ht="12.75">
      <c r="P828" s="8"/>
      <c r="Q828" s="8"/>
      <c r="R828" s="8"/>
      <c r="S828" s="8"/>
      <c r="T828" s="8"/>
      <c r="U828" s="8"/>
    </row>
    <row r="829" spans="16:21" ht="12.75">
      <c r="P829" s="8"/>
      <c r="Q829" s="8"/>
      <c r="R829" s="8"/>
      <c r="S829" s="8"/>
      <c r="T829" s="8"/>
      <c r="U829" s="8"/>
    </row>
    <row r="830" spans="16:21" ht="12.75">
      <c r="P830" s="8"/>
      <c r="Q830" s="8"/>
      <c r="R830" s="8"/>
      <c r="S830" s="8"/>
      <c r="T830" s="8"/>
      <c r="U830" s="8"/>
    </row>
    <row r="831" spans="16:21" ht="12.75">
      <c r="P831" s="8"/>
      <c r="Q831" s="8"/>
      <c r="R831" s="8"/>
      <c r="S831" s="8"/>
      <c r="T831" s="8"/>
      <c r="U831" s="8"/>
    </row>
    <row r="832" spans="16:21" ht="12.75">
      <c r="P832" s="8"/>
      <c r="Q832" s="8"/>
      <c r="R832" s="8"/>
      <c r="S832" s="8"/>
      <c r="T832" s="8"/>
      <c r="U832" s="8"/>
    </row>
    <row r="833" spans="16:21" ht="12.75">
      <c r="P833" s="8"/>
      <c r="Q833" s="8"/>
      <c r="R833" s="8"/>
      <c r="S833" s="8"/>
      <c r="T833" s="8"/>
      <c r="U833" s="8"/>
    </row>
    <row r="834" spans="16:21" ht="12.75">
      <c r="P834" s="8"/>
      <c r="Q834" s="8"/>
      <c r="R834" s="8"/>
      <c r="S834" s="8"/>
      <c r="T834" s="8"/>
      <c r="U834" s="8"/>
    </row>
    <row r="835" spans="16:21" ht="12.75">
      <c r="P835" s="8"/>
      <c r="Q835" s="8"/>
      <c r="R835" s="8"/>
      <c r="S835" s="8"/>
      <c r="T835" s="8"/>
      <c r="U835" s="8"/>
    </row>
    <row r="836" spans="16:21" ht="12.75">
      <c r="P836" s="8"/>
      <c r="Q836" s="8"/>
      <c r="R836" s="8"/>
      <c r="S836" s="8"/>
      <c r="T836" s="8"/>
      <c r="U836" s="8"/>
    </row>
    <row r="837" spans="16:21" ht="12.75">
      <c r="P837" s="8"/>
      <c r="Q837" s="8"/>
      <c r="R837" s="8"/>
      <c r="S837" s="8"/>
      <c r="T837" s="8"/>
      <c r="U837" s="8"/>
    </row>
    <row r="838" spans="16:21" ht="12.75">
      <c r="P838" s="8"/>
      <c r="Q838" s="8"/>
      <c r="R838" s="8"/>
      <c r="S838" s="8"/>
      <c r="T838" s="8"/>
      <c r="U838" s="8"/>
    </row>
    <row r="839" spans="16:21" ht="12.75">
      <c r="P839" s="8"/>
      <c r="Q839" s="8"/>
      <c r="R839" s="8"/>
      <c r="S839" s="8"/>
      <c r="T839" s="8"/>
      <c r="U839" s="8"/>
    </row>
    <row r="840" spans="16:21" ht="12.75">
      <c r="P840" s="8"/>
      <c r="Q840" s="8"/>
      <c r="R840" s="8"/>
      <c r="S840" s="8"/>
      <c r="T840" s="8"/>
      <c r="U840" s="8"/>
    </row>
    <row r="841" spans="16:21" ht="12.75">
      <c r="P841" s="8"/>
      <c r="Q841" s="8"/>
      <c r="R841" s="8"/>
      <c r="S841" s="8"/>
      <c r="T841" s="8"/>
      <c r="U841" s="8"/>
    </row>
    <row r="842" spans="16:21" ht="12.75">
      <c r="P842" s="8"/>
      <c r="Q842" s="8"/>
      <c r="R842" s="8"/>
      <c r="S842" s="8"/>
      <c r="T842" s="8"/>
      <c r="U842" s="8"/>
    </row>
    <row r="843" spans="16:21" ht="12.75">
      <c r="P843" s="8"/>
      <c r="Q843" s="8"/>
      <c r="R843" s="8"/>
      <c r="S843" s="8"/>
      <c r="T843" s="8"/>
      <c r="U843" s="8"/>
    </row>
    <row r="844" spans="16:21" ht="12.75">
      <c r="P844" s="8"/>
      <c r="Q844" s="8"/>
      <c r="R844" s="8"/>
      <c r="S844" s="8"/>
      <c r="T844" s="8"/>
      <c r="U844" s="8"/>
    </row>
    <row r="845" spans="16:21" ht="12.75">
      <c r="P845" s="8"/>
      <c r="Q845" s="8"/>
      <c r="R845" s="8"/>
      <c r="S845" s="8"/>
      <c r="T845" s="8"/>
      <c r="U845" s="8"/>
    </row>
    <row r="846" spans="16:21" ht="12.75">
      <c r="P846" s="8"/>
      <c r="Q846" s="8"/>
      <c r="R846" s="8"/>
      <c r="S846" s="8"/>
      <c r="T846" s="8"/>
      <c r="U846" s="8"/>
    </row>
    <row r="847" spans="16:21" ht="12.75">
      <c r="P847" s="8"/>
      <c r="Q847" s="8"/>
      <c r="R847" s="8"/>
      <c r="S847" s="8"/>
      <c r="T847" s="8"/>
      <c r="U847" s="8"/>
    </row>
    <row r="848" spans="16:21" ht="12.75">
      <c r="P848" s="8"/>
      <c r="Q848" s="8"/>
      <c r="R848" s="8"/>
      <c r="S848" s="8"/>
      <c r="T848" s="8"/>
      <c r="U848" s="8"/>
    </row>
    <row r="849" spans="16:21" ht="12.75">
      <c r="P849" s="8"/>
      <c r="Q849" s="8"/>
      <c r="R849" s="8"/>
      <c r="S849" s="8"/>
      <c r="T849" s="8"/>
      <c r="U849" s="8"/>
    </row>
    <row r="850" spans="16:21" ht="12.75">
      <c r="P850" s="8"/>
      <c r="Q850" s="8"/>
      <c r="R850" s="8"/>
      <c r="S850" s="8"/>
      <c r="T850" s="8"/>
      <c r="U850" s="8"/>
    </row>
    <row r="851" spans="16:21" ht="12.75">
      <c r="P851" s="8"/>
      <c r="Q851" s="8"/>
      <c r="R851" s="8"/>
      <c r="S851" s="8"/>
      <c r="T851" s="8"/>
      <c r="U851" s="8"/>
    </row>
    <row r="852" spans="16:21" ht="12.75">
      <c r="P852" s="8"/>
      <c r="Q852" s="8"/>
      <c r="R852" s="8"/>
      <c r="S852" s="8"/>
      <c r="T852" s="8"/>
      <c r="U852" s="8"/>
    </row>
    <row r="853" spans="16:21" ht="12.75">
      <c r="P853" s="8"/>
      <c r="Q853" s="8"/>
      <c r="R853" s="8"/>
      <c r="S853" s="8"/>
      <c r="T853" s="8"/>
      <c r="U853" s="8"/>
    </row>
    <row r="854" spans="16:21" ht="12.75">
      <c r="P854" s="8"/>
      <c r="Q854" s="8"/>
      <c r="R854" s="8"/>
      <c r="S854" s="8"/>
      <c r="T854" s="8"/>
      <c r="U854" s="8"/>
    </row>
    <row r="855" spans="16:21" ht="12.75">
      <c r="P855" s="8"/>
      <c r="Q855" s="8"/>
      <c r="R855" s="8"/>
      <c r="S855" s="8"/>
      <c r="T855" s="8"/>
      <c r="U855" s="8"/>
    </row>
    <row r="856" spans="16:21" ht="12.75">
      <c r="P856" s="8"/>
      <c r="Q856" s="8"/>
      <c r="R856" s="8"/>
      <c r="S856" s="8"/>
      <c r="T856" s="8"/>
      <c r="U856" s="8"/>
    </row>
    <row r="857" spans="16:21" ht="12.75">
      <c r="P857" s="8"/>
      <c r="Q857" s="8"/>
      <c r="R857" s="8"/>
      <c r="S857" s="8"/>
      <c r="T857" s="8"/>
      <c r="U857" s="8"/>
    </row>
    <row r="858" spans="16:21" ht="12.75">
      <c r="P858" s="8"/>
      <c r="Q858" s="8"/>
      <c r="R858" s="8"/>
      <c r="S858" s="8"/>
      <c r="T858" s="8"/>
      <c r="U858" s="8"/>
    </row>
    <row r="859" spans="16:21" ht="12.75">
      <c r="P859" s="8"/>
      <c r="Q859" s="8"/>
      <c r="R859" s="8"/>
      <c r="S859" s="8"/>
      <c r="T859" s="8"/>
      <c r="U859" s="8"/>
    </row>
    <row r="860" spans="16:21" ht="12.75">
      <c r="P860" s="8"/>
      <c r="Q860" s="8"/>
      <c r="R860" s="8"/>
      <c r="S860" s="8"/>
      <c r="T860" s="8"/>
      <c r="U860" s="8"/>
    </row>
    <row r="861" spans="16:21" ht="12.75">
      <c r="P861" s="8"/>
      <c r="Q861" s="8"/>
      <c r="R861" s="8"/>
      <c r="S861" s="8"/>
      <c r="T861" s="8"/>
      <c r="U861" s="8"/>
    </row>
    <row r="862" spans="16:21" ht="12.75">
      <c r="P862" s="8"/>
      <c r="Q862" s="8"/>
      <c r="R862" s="8"/>
      <c r="S862" s="8"/>
      <c r="T862" s="8"/>
      <c r="U862" s="8"/>
    </row>
    <row r="863" spans="16:21" ht="12.75">
      <c r="P863" s="8"/>
      <c r="Q863" s="8"/>
      <c r="R863" s="8"/>
      <c r="S863" s="8"/>
      <c r="T863" s="8"/>
      <c r="U863" s="8"/>
    </row>
    <row r="864" spans="16:21" ht="12.75">
      <c r="P864" s="8"/>
      <c r="Q864" s="8"/>
      <c r="R864" s="8"/>
      <c r="S864" s="8"/>
      <c r="T864" s="8"/>
      <c r="U864" s="8"/>
    </row>
    <row r="865" spans="16:21" ht="12.75">
      <c r="P865" s="8"/>
      <c r="Q865" s="8"/>
      <c r="R865" s="8"/>
      <c r="S865" s="8"/>
      <c r="T865" s="8"/>
      <c r="U865" s="8"/>
    </row>
    <row r="866" spans="16:21" ht="12.75">
      <c r="P866" s="8"/>
      <c r="Q866" s="8"/>
      <c r="R866" s="8"/>
      <c r="S866" s="8"/>
      <c r="T866" s="8"/>
      <c r="U866" s="8"/>
    </row>
    <row r="867" spans="16:21" ht="12.75">
      <c r="P867" s="8"/>
      <c r="Q867" s="8"/>
      <c r="R867" s="8"/>
      <c r="S867" s="8"/>
      <c r="T867" s="8"/>
      <c r="U867" s="8"/>
    </row>
    <row r="868" spans="16:21" ht="12.75">
      <c r="P868" s="8"/>
      <c r="Q868" s="8"/>
      <c r="R868" s="8"/>
      <c r="S868" s="8"/>
      <c r="T868" s="8"/>
      <c r="U868" s="8"/>
    </row>
    <row r="869" spans="16:21" ht="12.75">
      <c r="P869" s="8"/>
      <c r="Q869" s="8"/>
      <c r="R869" s="8"/>
      <c r="S869" s="8"/>
      <c r="T869" s="8"/>
      <c r="U869" s="8"/>
    </row>
    <row r="870" spans="16:21" ht="12.75">
      <c r="P870" s="8"/>
      <c r="Q870" s="8"/>
      <c r="R870" s="8"/>
      <c r="S870" s="8"/>
      <c r="T870" s="8"/>
      <c r="U870" s="8"/>
    </row>
    <row r="871" spans="16:21" ht="12.75">
      <c r="P871" s="8"/>
      <c r="Q871" s="8"/>
      <c r="R871" s="8"/>
      <c r="S871" s="8"/>
      <c r="T871" s="8"/>
      <c r="U871" s="8"/>
    </row>
    <row r="872" spans="16:21" ht="12.75">
      <c r="P872" s="8"/>
      <c r="Q872" s="8"/>
      <c r="R872" s="8"/>
      <c r="S872" s="8"/>
      <c r="T872" s="8"/>
      <c r="U872" s="8"/>
    </row>
    <row r="873" spans="16:21" ht="12.75">
      <c r="P873" s="8"/>
      <c r="Q873" s="8"/>
      <c r="R873" s="8"/>
      <c r="S873" s="8"/>
      <c r="T873" s="8"/>
      <c r="U873" s="8"/>
    </row>
    <row r="874" spans="16:21" ht="12.75">
      <c r="P874" s="8"/>
      <c r="Q874" s="8"/>
      <c r="R874" s="8"/>
      <c r="S874" s="8"/>
      <c r="T874" s="8"/>
      <c r="U874" s="8"/>
    </row>
    <row r="875" spans="16:21" ht="12.75">
      <c r="P875" s="8"/>
      <c r="Q875" s="8"/>
      <c r="R875" s="8"/>
      <c r="S875" s="8"/>
      <c r="T875" s="8"/>
      <c r="U875" s="8"/>
    </row>
    <row r="876" spans="16:21" ht="12.75">
      <c r="P876" s="8"/>
      <c r="Q876" s="8"/>
      <c r="R876" s="8"/>
      <c r="S876" s="8"/>
      <c r="T876" s="8"/>
      <c r="U876" s="8"/>
    </row>
    <row r="877" spans="16:21" ht="12.75">
      <c r="P877" s="8"/>
      <c r="Q877" s="8"/>
      <c r="R877" s="8"/>
      <c r="S877" s="8"/>
      <c r="T877" s="8"/>
      <c r="U877" s="8"/>
    </row>
    <row r="878" spans="16:21" ht="12.75">
      <c r="P878" s="8"/>
      <c r="Q878" s="8"/>
      <c r="R878" s="8"/>
      <c r="S878" s="8"/>
      <c r="T878" s="8"/>
      <c r="U878" s="8"/>
    </row>
    <row r="879" spans="16:21" ht="12.75">
      <c r="P879" s="8"/>
      <c r="Q879" s="8"/>
      <c r="R879" s="8"/>
      <c r="S879" s="8"/>
      <c r="T879" s="8"/>
      <c r="U879" s="8"/>
    </row>
    <row r="880" spans="16:21" ht="12.75">
      <c r="P880" s="8"/>
      <c r="Q880" s="8"/>
      <c r="R880" s="8"/>
      <c r="S880" s="8"/>
      <c r="T880" s="8"/>
      <c r="U880" s="8"/>
    </row>
    <row r="881" spans="16:21" ht="12.75">
      <c r="P881" s="8"/>
      <c r="Q881" s="8"/>
      <c r="R881" s="8"/>
      <c r="S881" s="8"/>
      <c r="T881" s="8"/>
      <c r="U881" s="8"/>
    </row>
    <row r="882" spans="16:21" ht="12.75">
      <c r="P882" s="8"/>
      <c r="Q882" s="8"/>
      <c r="R882" s="8"/>
      <c r="S882" s="8"/>
      <c r="T882" s="8"/>
      <c r="U882" s="8"/>
    </row>
    <row r="883" spans="16:21" ht="12.75">
      <c r="P883" s="8"/>
      <c r="Q883" s="8"/>
      <c r="R883" s="8"/>
      <c r="S883" s="8"/>
      <c r="T883" s="8"/>
      <c r="U883" s="8"/>
    </row>
    <row r="884" spans="16:21" ht="12.75">
      <c r="P884" s="8"/>
      <c r="Q884" s="8"/>
      <c r="R884" s="8"/>
      <c r="S884" s="8"/>
      <c r="T884" s="8"/>
      <c r="U884" s="8"/>
    </row>
    <row r="885" spans="16:21" ht="12.75">
      <c r="P885" s="8"/>
      <c r="Q885" s="8"/>
      <c r="R885" s="8"/>
      <c r="S885" s="8"/>
      <c r="T885" s="8"/>
      <c r="U885" s="8"/>
    </row>
    <row r="886" spans="16:21" ht="12.75">
      <c r="P886" s="8"/>
      <c r="Q886" s="8"/>
      <c r="R886" s="8"/>
      <c r="S886" s="8"/>
      <c r="T886" s="8"/>
      <c r="U886" s="8"/>
    </row>
    <row r="887" spans="16:21" ht="12.75">
      <c r="P887" s="8"/>
      <c r="Q887" s="8"/>
      <c r="R887" s="8"/>
      <c r="S887" s="8"/>
      <c r="T887" s="8"/>
      <c r="U887" s="8"/>
    </row>
    <row r="888" spans="16:21" ht="12.75">
      <c r="P888" s="8"/>
      <c r="Q888" s="8"/>
      <c r="R888" s="8"/>
      <c r="S888" s="8"/>
      <c r="T888" s="8"/>
      <c r="U888" s="8"/>
    </row>
    <row r="889" spans="16:21" ht="12.75">
      <c r="P889" s="8"/>
      <c r="Q889" s="8"/>
      <c r="R889" s="8"/>
      <c r="S889" s="8"/>
      <c r="T889" s="8"/>
      <c r="U889" s="8"/>
    </row>
    <row r="890" spans="16:21" ht="12.75">
      <c r="P890" s="8"/>
      <c r="Q890" s="8"/>
      <c r="R890" s="8"/>
      <c r="S890" s="8"/>
      <c r="T890" s="8"/>
      <c r="U890" s="8"/>
    </row>
    <row r="891" spans="16:21" ht="12.75">
      <c r="P891" s="8"/>
      <c r="Q891" s="8"/>
      <c r="R891" s="8"/>
      <c r="S891" s="8"/>
      <c r="T891" s="8"/>
      <c r="U891" s="8"/>
    </row>
    <row r="892" spans="16:21" ht="12.75">
      <c r="P892" s="8"/>
      <c r="Q892" s="8"/>
      <c r="R892" s="8"/>
      <c r="S892" s="8"/>
      <c r="T892" s="8"/>
      <c r="U892" s="8"/>
    </row>
    <row r="893" spans="16:21" ht="12.75">
      <c r="P893" s="8"/>
      <c r="Q893" s="8"/>
      <c r="R893" s="8"/>
      <c r="S893" s="8"/>
      <c r="T893" s="8"/>
      <c r="U893" s="8"/>
    </row>
    <row r="894" spans="16:21" ht="12.75">
      <c r="P894" s="8"/>
      <c r="Q894" s="8"/>
      <c r="R894" s="8"/>
      <c r="S894" s="8"/>
      <c r="T894" s="8"/>
      <c r="U894" s="8"/>
    </row>
    <row r="895" spans="16:21" ht="12.75">
      <c r="P895" s="8"/>
      <c r="Q895" s="8"/>
      <c r="R895" s="8"/>
      <c r="S895" s="8"/>
      <c r="T895" s="8"/>
      <c r="U895" s="8"/>
    </row>
    <row r="896" spans="16:21" ht="12.75">
      <c r="P896" s="8"/>
      <c r="Q896" s="8"/>
      <c r="R896" s="8"/>
      <c r="S896" s="8"/>
      <c r="T896" s="8"/>
      <c r="U896" s="8"/>
    </row>
    <row r="897" spans="16:21" ht="12.75">
      <c r="P897" s="8"/>
      <c r="Q897" s="8"/>
      <c r="R897" s="8"/>
      <c r="S897" s="8"/>
      <c r="T897" s="8"/>
      <c r="U897" s="8"/>
    </row>
    <row r="898" spans="16:21" ht="12.75">
      <c r="P898" s="8"/>
      <c r="Q898" s="8"/>
      <c r="R898" s="8"/>
      <c r="S898" s="8"/>
      <c r="T898" s="8"/>
      <c r="U898" s="8"/>
    </row>
    <row r="899" spans="16:21" ht="12.75">
      <c r="P899" s="8"/>
      <c r="Q899" s="8"/>
      <c r="R899" s="8"/>
      <c r="S899" s="8"/>
      <c r="T899" s="8"/>
      <c r="U899" s="8"/>
    </row>
    <row r="900" spans="16:21" ht="12.75">
      <c r="P900" s="8"/>
      <c r="Q900" s="8"/>
      <c r="R900" s="8"/>
      <c r="S900" s="8"/>
      <c r="T900" s="8"/>
      <c r="U900" s="8"/>
    </row>
    <row r="901" spans="16:21" ht="12.75">
      <c r="P901" s="8"/>
      <c r="Q901" s="8"/>
      <c r="R901" s="8"/>
      <c r="S901" s="8"/>
      <c r="T901" s="8"/>
      <c r="U901" s="8"/>
    </row>
    <row r="902" spans="16:21" ht="12.75">
      <c r="P902" s="8"/>
      <c r="Q902" s="8"/>
      <c r="R902" s="8"/>
      <c r="S902" s="8"/>
      <c r="T902" s="8"/>
      <c r="U902" s="8"/>
    </row>
    <row r="903" spans="16:21" ht="12.75">
      <c r="P903" s="8"/>
      <c r="Q903" s="8"/>
      <c r="R903" s="8"/>
      <c r="S903" s="8"/>
      <c r="T903" s="8"/>
      <c r="U903" s="8"/>
    </row>
    <row r="904" spans="16:21" ht="12.75">
      <c r="P904" s="8"/>
      <c r="Q904" s="8"/>
      <c r="R904" s="8"/>
      <c r="S904" s="8"/>
      <c r="T904" s="8"/>
      <c r="U904" s="8"/>
    </row>
    <row r="905" spans="16:21" ht="12.75">
      <c r="P905" s="8"/>
      <c r="Q905" s="8"/>
      <c r="R905" s="8"/>
      <c r="S905" s="8"/>
      <c r="T905" s="8"/>
      <c r="U905" s="8"/>
    </row>
    <row r="906" spans="16:21" ht="12.75">
      <c r="P906" s="8"/>
      <c r="Q906" s="8"/>
      <c r="R906" s="8"/>
      <c r="S906" s="8"/>
      <c r="T906" s="8"/>
      <c r="U906" s="8"/>
    </row>
    <row r="907" spans="16:21" ht="12.75">
      <c r="P907" s="8"/>
      <c r="Q907" s="8"/>
      <c r="R907" s="8"/>
      <c r="S907" s="8"/>
      <c r="T907" s="8"/>
      <c r="U907" s="8"/>
    </row>
    <row r="908" spans="16:21" ht="12.75">
      <c r="P908" s="8"/>
      <c r="Q908" s="8"/>
      <c r="R908" s="8"/>
      <c r="S908" s="8"/>
      <c r="T908" s="8"/>
      <c r="U908" s="8"/>
    </row>
    <row r="909" spans="16:21" ht="12.75">
      <c r="P909" s="8"/>
      <c r="Q909" s="8"/>
      <c r="R909" s="8"/>
      <c r="S909" s="8"/>
      <c r="T909" s="8"/>
      <c r="U909" s="8"/>
    </row>
    <row r="910" spans="16:21" ht="12.75">
      <c r="P910" s="8"/>
      <c r="Q910" s="8"/>
      <c r="R910" s="8"/>
      <c r="S910" s="8"/>
      <c r="T910" s="8"/>
      <c r="U910" s="8"/>
    </row>
    <row r="911" spans="16:21" ht="12.75">
      <c r="P911" s="8"/>
      <c r="Q911" s="8"/>
      <c r="R911" s="8"/>
      <c r="S911" s="8"/>
      <c r="T911" s="8"/>
      <c r="U911" s="8"/>
    </row>
    <row r="912" spans="16:21" ht="12.75">
      <c r="P912" s="8"/>
      <c r="Q912" s="8"/>
      <c r="R912" s="8"/>
      <c r="S912" s="8"/>
      <c r="T912" s="8"/>
      <c r="U912" s="8"/>
    </row>
    <row r="913" spans="16:21" ht="12.75">
      <c r="P913" s="8"/>
      <c r="Q913" s="8"/>
      <c r="R913" s="8"/>
      <c r="S913" s="8"/>
      <c r="T913" s="8"/>
      <c r="U913" s="8"/>
    </row>
    <row r="914" spans="16:21" ht="12.75">
      <c r="P914" s="8"/>
      <c r="Q914" s="8"/>
      <c r="R914" s="8"/>
      <c r="S914" s="8"/>
      <c r="T914" s="8"/>
      <c r="U914" s="8"/>
    </row>
    <row r="915" spans="16:21" ht="12.75">
      <c r="P915" s="8"/>
      <c r="Q915" s="8"/>
      <c r="R915" s="8"/>
      <c r="S915" s="8"/>
      <c r="T915" s="8"/>
      <c r="U915" s="8"/>
    </row>
    <row r="916" spans="16:21" ht="12.75">
      <c r="P916" s="8"/>
      <c r="Q916" s="8"/>
      <c r="R916" s="8"/>
      <c r="S916" s="8"/>
      <c r="T916" s="8"/>
      <c r="U916" s="8"/>
    </row>
    <row r="917" spans="16:21" ht="12.75">
      <c r="P917" s="8"/>
      <c r="Q917" s="8"/>
      <c r="R917" s="8"/>
      <c r="S917" s="8"/>
      <c r="T917" s="8"/>
      <c r="U917" s="8"/>
    </row>
    <row r="918" spans="16:21" ht="12.75">
      <c r="P918" s="8"/>
      <c r="Q918" s="8"/>
      <c r="R918" s="8"/>
      <c r="S918" s="8"/>
      <c r="T918" s="8"/>
      <c r="U918" s="8"/>
    </row>
    <row r="919" spans="16:21" ht="12.75">
      <c r="P919" s="8"/>
      <c r="Q919" s="8"/>
      <c r="R919" s="8"/>
      <c r="S919" s="8"/>
      <c r="T919" s="8"/>
      <c r="U919" s="8"/>
    </row>
    <row r="920" spans="16:21" ht="12.75">
      <c r="P920" s="8"/>
      <c r="Q920" s="8"/>
      <c r="R920" s="8"/>
      <c r="S920" s="8"/>
      <c r="T920" s="8"/>
      <c r="U920" s="8"/>
    </row>
    <row r="921" spans="16:21" ht="12.75">
      <c r="P921" s="8"/>
      <c r="Q921" s="8"/>
      <c r="R921" s="8"/>
      <c r="S921" s="8"/>
      <c r="T921" s="8"/>
      <c r="U921" s="8"/>
    </row>
    <row r="922" spans="16:21" ht="12.75">
      <c r="P922" s="8"/>
      <c r="Q922" s="8"/>
      <c r="R922" s="8"/>
      <c r="S922" s="8"/>
      <c r="T922" s="8"/>
      <c r="U922" s="8"/>
    </row>
    <row r="923" spans="16:21" ht="12.75">
      <c r="P923" s="8"/>
      <c r="Q923" s="8"/>
      <c r="R923" s="8"/>
      <c r="S923" s="8"/>
      <c r="T923" s="8"/>
      <c r="U923" s="8"/>
    </row>
    <row r="924" spans="16:21" ht="12.75">
      <c r="P924" s="8"/>
      <c r="Q924" s="8"/>
      <c r="R924" s="8"/>
      <c r="S924" s="8"/>
      <c r="T924" s="8"/>
      <c r="U924" s="8"/>
    </row>
    <row r="925" spans="16:21" ht="12.75">
      <c r="P925" s="8"/>
      <c r="Q925" s="8"/>
      <c r="R925" s="8"/>
      <c r="S925" s="8"/>
      <c r="T925" s="8"/>
      <c r="U925" s="8"/>
    </row>
    <row r="926" spans="16:21" ht="12.75">
      <c r="P926" s="8"/>
      <c r="Q926" s="8"/>
      <c r="R926" s="8"/>
      <c r="S926" s="8"/>
      <c r="T926" s="8"/>
      <c r="U926" s="8"/>
    </row>
    <row r="927" spans="16:21" ht="12.75">
      <c r="P927" s="8"/>
      <c r="Q927" s="8"/>
      <c r="R927" s="8"/>
      <c r="S927" s="8"/>
      <c r="T927" s="8"/>
      <c r="U927" s="8"/>
    </row>
    <row r="928" spans="16:21" ht="12.75">
      <c r="P928" s="8"/>
      <c r="Q928" s="8"/>
      <c r="R928" s="8"/>
      <c r="S928" s="8"/>
      <c r="T928" s="8"/>
      <c r="U928" s="8"/>
    </row>
    <row r="929" spans="16:21" ht="12.75">
      <c r="P929" s="8"/>
      <c r="Q929" s="8"/>
      <c r="R929" s="8"/>
      <c r="S929" s="8"/>
      <c r="T929" s="8"/>
      <c r="U929" s="8"/>
    </row>
    <row r="930" spans="16:21" ht="12.75">
      <c r="P930" s="8"/>
      <c r="Q930" s="8"/>
      <c r="R930" s="8"/>
      <c r="S930" s="8"/>
      <c r="T930" s="8"/>
      <c r="U930" s="8"/>
    </row>
    <row r="931" spans="16:21" ht="12.75">
      <c r="P931" s="8"/>
      <c r="Q931" s="8"/>
      <c r="R931" s="8"/>
      <c r="S931" s="8"/>
      <c r="T931" s="8"/>
      <c r="U931" s="8"/>
    </row>
    <row r="932" spans="16:21" ht="12.75">
      <c r="P932" s="8"/>
      <c r="Q932" s="8"/>
      <c r="R932" s="8"/>
      <c r="S932" s="8"/>
      <c r="T932" s="8"/>
      <c r="U932" s="8"/>
    </row>
    <row r="933" spans="16:21" ht="12.75">
      <c r="P933" s="8"/>
      <c r="Q933" s="8"/>
      <c r="R933" s="8"/>
      <c r="S933" s="8"/>
      <c r="T933" s="8"/>
      <c r="U933" s="8"/>
    </row>
    <row r="934" spans="16:21" ht="12.75">
      <c r="P934" s="8"/>
      <c r="Q934" s="8"/>
      <c r="R934" s="8"/>
      <c r="S934" s="8"/>
      <c r="T934" s="8"/>
      <c r="U934" s="8"/>
    </row>
    <row r="935" spans="16:21" ht="12.75">
      <c r="P935" s="8"/>
      <c r="Q935" s="8"/>
      <c r="R935" s="8"/>
      <c r="S935" s="8"/>
      <c r="T935" s="8"/>
      <c r="U935" s="8"/>
    </row>
    <row r="936" spans="16:21" ht="12.75">
      <c r="P936" s="8"/>
      <c r="Q936" s="8"/>
      <c r="R936" s="8"/>
      <c r="S936" s="8"/>
      <c r="T936" s="8"/>
      <c r="U936" s="8"/>
    </row>
    <row r="937" spans="16:21" ht="12.75">
      <c r="P937" s="8"/>
      <c r="Q937" s="8"/>
      <c r="R937" s="8"/>
      <c r="S937" s="8"/>
      <c r="T937" s="8"/>
      <c r="U937" s="8"/>
    </row>
    <row r="938" spans="16:21" ht="12.75">
      <c r="P938" s="8"/>
      <c r="Q938" s="8"/>
      <c r="R938" s="8"/>
      <c r="S938" s="8"/>
      <c r="T938" s="8"/>
      <c r="U938" s="8"/>
    </row>
    <row r="939" spans="16:21" ht="12.75">
      <c r="P939" s="8"/>
      <c r="Q939" s="8"/>
      <c r="R939" s="8"/>
      <c r="S939" s="8"/>
      <c r="T939" s="8"/>
      <c r="U939" s="8"/>
    </row>
    <row r="940" spans="16:21" ht="12.75">
      <c r="P940" s="8"/>
      <c r="Q940" s="8"/>
      <c r="R940" s="8"/>
      <c r="S940" s="8"/>
      <c r="T940" s="8"/>
      <c r="U940" s="8"/>
    </row>
    <row r="941" spans="16:21" ht="12.75">
      <c r="P941" s="8"/>
      <c r="Q941" s="8"/>
      <c r="R941" s="8"/>
      <c r="S941" s="8"/>
      <c r="T941" s="8"/>
      <c r="U941" s="8"/>
    </row>
    <row r="942" spans="16:21" ht="12.75">
      <c r="P942" s="8"/>
      <c r="Q942" s="8"/>
      <c r="R942" s="8"/>
      <c r="S942" s="8"/>
      <c r="T942" s="8"/>
      <c r="U942" s="8"/>
    </row>
    <row r="943" spans="16:21" ht="12.75">
      <c r="P943" s="8"/>
      <c r="Q943" s="8"/>
      <c r="R943" s="8"/>
      <c r="S943" s="8"/>
      <c r="T943" s="8"/>
      <c r="U943" s="8"/>
    </row>
    <row r="944" spans="16:21" ht="12.75">
      <c r="P944" s="8"/>
      <c r="Q944" s="8"/>
      <c r="R944" s="8"/>
      <c r="S944" s="8"/>
      <c r="T944" s="8"/>
      <c r="U944" s="8"/>
    </row>
    <row r="945" spans="16:21" ht="12.75">
      <c r="P945" s="8"/>
      <c r="Q945" s="8"/>
      <c r="R945" s="8"/>
      <c r="S945" s="8"/>
      <c r="T945" s="8"/>
      <c r="U945" s="8"/>
    </row>
    <row r="946" spans="16:21" ht="12.75">
      <c r="P946" s="8"/>
      <c r="Q946" s="8"/>
      <c r="R946" s="8"/>
      <c r="S946" s="8"/>
      <c r="T946" s="8"/>
      <c r="U946" s="8"/>
    </row>
    <row r="947" spans="16:21" ht="12.75">
      <c r="P947" s="8"/>
      <c r="Q947" s="8"/>
      <c r="R947" s="8"/>
      <c r="S947" s="8"/>
      <c r="T947" s="8"/>
      <c r="U947" s="8"/>
    </row>
    <row r="948" spans="16:21" ht="12.75">
      <c r="P948" s="8"/>
      <c r="Q948" s="8"/>
      <c r="R948" s="8"/>
      <c r="S948" s="8"/>
      <c r="T948" s="8"/>
      <c r="U948" s="8"/>
    </row>
    <row r="949" spans="16:21" ht="12.75">
      <c r="P949" s="8"/>
      <c r="Q949" s="8"/>
      <c r="R949" s="8"/>
      <c r="S949" s="8"/>
      <c r="T949" s="8"/>
      <c r="U949" s="8"/>
    </row>
    <row r="950" spans="16:21" ht="12.75">
      <c r="P950" s="8"/>
      <c r="Q950" s="8"/>
      <c r="R950" s="8"/>
      <c r="S950" s="8"/>
      <c r="T950" s="8"/>
      <c r="U950" s="8"/>
    </row>
    <row r="951" spans="16:21" ht="12.75">
      <c r="P951" s="8"/>
      <c r="Q951" s="8"/>
      <c r="R951" s="8"/>
      <c r="S951" s="8"/>
      <c r="T951" s="8"/>
      <c r="U951" s="8"/>
    </row>
    <row r="952" spans="16:21" ht="12.75">
      <c r="P952" s="8"/>
      <c r="Q952" s="8"/>
      <c r="R952" s="8"/>
      <c r="S952" s="8"/>
      <c r="T952" s="8"/>
      <c r="U952" s="8"/>
    </row>
    <row r="953" spans="16:21" ht="12.75">
      <c r="P953" s="8"/>
      <c r="Q953" s="8"/>
      <c r="R953" s="8"/>
      <c r="S953" s="8"/>
      <c r="T953" s="8"/>
      <c r="U953" s="8"/>
    </row>
    <row r="954" spans="16:21" ht="12.75">
      <c r="P954" s="8"/>
      <c r="Q954" s="8"/>
      <c r="R954" s="8"/>
      <c r="S954" s="8"/>
      <c r="T954" s="8"/>
      <c r="U954" s="8"/>
    </row>
    <row r="955" spans="16:21" ht="12.75">
      <c r="P955" s="8"/>
      <c r="Q955" s="8"/>
      <c r="R955" s="8"/>
      <c r="S955" s="8"/>
      <c r="T955" s="8"/>
      <c r="U955" s="8"/>
    </row>
    <row r="956" spans="16:21" ht="12.75">
      <c r="P956" s="8"/>
      <c r="Q956" s="8"/>
      <c r="R956" s="8"/>
      <c r="S956" s="8"/>
      <c r="T956" s="8"/>
      <c r="U956" s="8"/>
    </row>
    <row r="957" spans="16:21" ht="12.75">
      <c r="P957" s="8"/>
      <c r="Q957" s="8"/>
      <c r="R957" s="8"/>
      <c r="S957" s="8"/>
      <c r="T957" s="8"/>
      <c r="U957" s="8"/>
    </row>
    <row r="958" spans="16:21" ht="12.75">
      <c r="P958" s="8"/>
      <c r="Q958" s="8"/>
      <c r="R958" s="8"/>
      <c r="S958" s="8"/>
      <c r="T958" s="8"/>
      <c r="U958" s="8"/>
    </row>
    <row r="959" spans="16:21" ht="12.75">
      <c r="P959" s="8"/>
      <c r="Q959" s="8"/>
      <c r="R959" s="8"/>
      <c r="S959" s="8"/>
      <c r="T959" s="8"/>
      <c r="U959" s="8"/>
    </row>
    <row r="960" spans="16:21" ht="12.75">
      <c r="P960" s="8"/>
      <c r="Q960" s="8"/>
      <c r="R960" s="8"/>
      <c r="S960" s="8"/>
      <c r="T960" s="8"/>
      <c r="U960" s="8"/>
    </row>
    <row r="961" spans="16:21" ht="12.75">
      <c r="P961" s="8"/>
      <c r="Q961" s="8"/>
      <c r="R961" s="8"/>
      <c r="S961" s="8"/>
      <c r="T961" s="8"/>
      <c r="U961" s="8"/>
    </row>
    <row r="962" spans="16:21" ht="12.75">
      <c r="P962" s="8"/>
      <c r="Q962" s="8"/>
      <c r="R962" s="8"/>
      <c r="S962" s="8"/>
      <c r="T962" s="8"/>
      <c r="U962" s="8"/>
    </row>
    <row r="963" spans="16:21" ht="12.75">
      <c r="P963" s="8"/>
      <c r="Q963" s="8"/>
      <c r="R963" s="8"/>
      <c r="S963" s="8"/>
      <c r="T963" s="8"/>
      <c r="U963" s="8"/>
    </row>
    <row r="964" spans="16:21" ht="12.75">
      <c r="P964" s="8"/>
      <c r="Q964" s="8"/>
      <c r="R964" s="8"/>
      <c r="S964" s="8"/>
      <c r="T964" s="8"/>
      <c r="U964" s="8"/>
    </row>
    <row r="965" spans="16:21" ht="12.75">
      <c r="P965" s="8"/>
      <c r="Q965" s="8"/>
      <c r="R965" s="8"/>
      <c r="S965" s="8"/>
      <c r="T965" s="8"/>
      <c r="U965" s="8"/>
    </row>
    <row r="966" spans="16:21" ht="12.75">
      <c r="P966" s="8"/>
      <c r="Q966" s="8"/>
      <c r="R966" s="8"/>
      <c r="S966" s="8"/>
      <c r="T966" s="8"/>
      <c r="U966" s="8"/>
    </row>
    <row r="967" spans="16:21" ht="12.75">
      <c r="P967" s="8"/>
      <c r="Q967" s="8"/>
      <c r="R967" s="8"/>
      <c r="S967" s="8"/>
      <c r="T967" s="8"/>
      <c r="U967" s="8"/>
    </row>
    <row r="968" spans="16:21" ht="12.75">
      <c r="P968" s="8"/>
      <c r="Q968" s="8"/>
      <c r="R968" s="8"/>
      <c r="S968" s="8"/>
      <c r="T968" s="8"/>
      <c r="U968" s="8"/>
    </row>
    <row r="969" spans="16:21" ht="12.75">
      <c r="P969" s="8"/>
      <c r="Q969" s="8"/>
      <c r="R969" s="8"/>
      <c r="S969" s="8"/>
      <c r="T969" s="8"/>
      <c r="U969" s="8"/>
    </row>
    <row r="970" spans="16:21" ht="12.75">
      <c r="P970" s="8"/>
      <c r="Q970" s="8"/>
      <c r="R970" s="8"/>
      <c r="S970" s="8"/>
      <c r="T970" s="8"/>
      <c r="U970" s="8"/>
    </row>
    <row r="971" spans="16:21" ht="12.75">
      <c r="P971" s="8"/>
      <c r="Q971" s="8"/>
      <c r="R971" s="8"/>
      <c r="S971" s="8"/>
      <c r="T971" s="8"/>
      <c r="U971" s="8"/>
    </row>
    <row r="972" spans="16:21" ht="12.75">
      <c r="P972" s="8"/>
      <c r="Q972" s="8"/>
      <c r="R972" s="8"/>
      <c r="S972" s="8"/>
      <c r="T972" s="8"/>
      <c r="U972" s="8"/>
    </row>
    <row r="973" spans="16:21" ht="12.75">
      <c r="P973" s="8"/>
      <c r="Q973" s="8"/>
      <c r="R973" s="8"/>
      <c r="S973" s="8"/>
      <c r="T973" s="8"/>
      <c r="U973" s="8"/>
    </row>
    <row r="974" spans="16:21" ht="12.75">
      <c r="P974" s="8"/>
      <c r="Q974" s="8"/>
      <c r="R974" s="8"/>
      <c r="S974" s="8"/>
      <c r="T974" s="8"/>
      <c r="U974" s="8"/>
    </row>
    <row r="975" spans="16:21" ht="12.75">
      <c r="P975" s="8"/>
      <c r="Q975" s="8"/>
      <c r="R975" s="8"/>
      <c r="S975" s="8"/>
      <c r="T975" s="8"/>
      <c r="U975" s="8"/>
    </row>
    <row r="976" spans="16:21" ht="12.75">
      <c r="P976" s="8"/>
      <c r="Q976" s="8"/>
      <c r="R976" s="8"/>
      <c r="S976" s="8"/>
      <c r="T976" s="8"/>
      <c r="U976" s="8"/>
    </row>
    <row r="977" spans="16:21" ht="12.75">
      <c r="P977" s="8"/>
      <c r="Q977" s="8"/>
      <c r="R977" s="8"/>
      <c r="S977" s="8"/>
      <c r="T977" s="8"/>
      <c r="U977" s="8"/>
    </row>
    <row r="978" spans="16:21" ht="12.75">
      <c r="P978" s="8"/>
      <c r="Q978" s="8"/>
      <c r="R978" s="8"/>
      <c r="S978" s="8"/>
      <c r="T978" s="8"/>
      <c r="U978" s="8"/>
    </row>
    <row r="979" spans="16:21" ht="12.75">
      <c r="P979" s="8"/>
      <c r="Q979" s="8"/>
      <c r="R979" s="8"/>
      <c r="S979" s="8"/>
      <c r="T979" s="8"/>
      <c r="U979" s="8"/>
    </row>
    <row r="980" spans="16:21" ht="12.75">
      <c r="P980" s="8"/>
      <c r="Q980" s="8"/>
      <c r="R980" s="8"/>
      <c r="S980" s="8"/>
      <c r="T980" s="8"/>
      <c r="U980" s="8"/>
    </row>
    <row r="981" spans="16:21" ht="12.75">
      <c r="P981" s="8"/>
      <c r="Q981" s="8"/>
      <c r="R981" s="8"/>
      <c r="S981" s="8"/>
      <c r="T981" s="8"/>
      <c r="U981" s="8"/>
    </row>
    <row r="982" spans="16:21" ht="12.75">
      <c r="P982" s="8"/>
      <c r="Q982" s="8"/>
      <c r="R982" s="8"/>
      <c r="S982" s="8"/>
      <c r="T982" s="8"/>
      <c r="U982" s="8"/>
    </row>
    <row r="983" spans="16:21" ht="12.75">
      <c r="P983" s="8"/>
      <c r="Q983" s="8"/>
      <c r="R983" s="8"/>
      <c r="S983" s="8"/>
      <c r="T983" s="8"/>
      <c r="U983" s="8"/>
    </row>
    <row r="984" spans="16:21" ht="12.75">
      <c r="P984" s="8"/>
      <c r="Q984" s="8"/>
      <c r="R984" s="8"/>
      <c r="S984" s="8"/>
      <c r="T984" s="8"/>
      <c r="U984" s="8"/>
    </row>
    <row r="985" spans="16:21" ht="12.75">
      <c r="P985" s="8"/>
      <c r="Q985" s="8"/>
      <c r="R985" s="8"/>
      <c r="S985" s="8"/>
      <c r="T985" s="8"/>
      <c r="U985" s="8"/>
    </row>
    <row r="986" spans="16:21" ht="12.75">
      <c r="P986" s="8"/>
      <c r="Q986" s="8"/>
      <c r="R986" s="8"/>
      <c r="S986" s="8"/>
      <c r="T986" s="8"/>
      <c r="U986" s="8"/>
    </row>
    <row r="987" spans="16:21" ht="12.75">
      <c r="P987" s="8"/>
      <c r="Q987" s="8"/>
      <c r="R987" s="8"/>
      <c r="S987" s="8"/>
      <c r="T987" s="8"/>
      <c r="U987" s="8"/>
    </row>
    <row r="988" spans="16:21" ht="12.75">
      <c r="P988" s="8"/>
      <c r="Q988" s="8"/>
      <c r="R988" s="8"/>
      <c r="S988" s="8"/>
      <c r="T988" s="8"/>
      <c r="U988" s="8"/>
    </row>
    <row r="989" spans="16:21" ht="12.75">
      <c r="P989" s="8"/>
      <c r="Q989" s="8"/>
      <c r="R989" s="8"/>
      <c r="S989" s="8"/>
      <c r="T989" s="8"/>
      <c r="U989" s="8"/>
    </row>
    <row r="990" spans="16:21" ht="12.75">
      <c r="P990" s="8"/>
      <c r="Q990" s="8"/>
      <c r="R990" s="8"/>
      <c r="S990" s="8"/>
      <c r="T990" s="8"/>
      <c r="U990" s="8"/>
    </row>
    <row r="991" spans="16:21" ht="12.75">
      <c r="P991" s="8"/>
      <c r="Q991" s="8"/>
      <c r="R991" s="8"/>
      <c r="S991" s="8"/>
      <c r="T991" s="8"/>
      <c r="U991" s="8"/>
    </row>
    <row r="992" spans="16:21" ht="12.75">
      <c r="P992" s="8"/>
      <c r="Q992" s="8"/>
      <c r="R992" s="8"/>
      <c r="S992" s="8"/>
      <c r="T992" s="8"/>
      <c r="U992" s="8"/>
    </row>
    <row r="993" spans="16:21" ht="12.75">
      <c r="P993" s="8"/>
      <c r="Q993" s="8"/>
      <c r="R993" s="8"/>
      <c r="S993" s="8"/>
      <c r="T993" s="8"/>
      <c r="U993" s="8"/>
    </row>
    <row r="994" spans="16:21" ht="12.75">
      <c r="P994" s="8"/>
      <c r="Q994" s="8"/>
      <c r="R994" s="8"/>
      <c r="S994" s="8"/>
      <c r="T994" s="8"/>
      <c r="U994" s="8"/>
    </row>
    <row r="995" spans="16:21" ht="12.75">
      <c r="P995" s="8"/>
      <c r="Q995" s="8"/>
      <c r="R995" s="8"/>
      <c r="S995" s="8"/>
      <c r="T995" s="8"/>
      <c r="U995" s="8"/>
    </row>
    <row r="996" spans="16:21" ht="12.75">
      <c r="P996" s="8"/>
      <c r="Q996" s="8"/>
      <c r="R996" s="8"/>
      <c r="S996" s="8"/>
      <c r="T996" s="8"/>
      <c r="U996" s="8"/>
    </row>
    <row r="997" spans="16:21" ht="12.75">
      <c r="P997" s="8"/>
      <c r="Q997" s="8"/>
      <c r="R997" s="8"/>
      <c r="S997" s="8"/>
      <c r="T997" s="8"/>
      <c r="U997" s="8"/>
    </row>
    <row r="998" spans="16:21" ht="12.75">
      <c r="P998" s="8"/>
      <c r="Q998" s="8"/>
      <c r="R998" s="8"/>
      <c r="S998" s="8"/>
      <c r="T998" s="8"/>
      <c r="U998" s="8"/>
    </row>
    <row r="999" spans="16:21" ht="12.75">
      <c r="P999" s="8"/>
      <c r="Q999" s="8"/>
      <c r="R999" s="8"/>
      <c r="S999" s="8"/>
      <c r="T999" s="8"/>
      <c r="U999" s="8"/>
    </row>
    <row r="1000" spans="16:21" ht="12.75">
      <c r="P1000" s="8"/>
      <c r="Q1000" s="8"/>
      <c r="R1000" s="8"/>
      <c r="S1000" s="8"/>
      <c r="T1000" s="8"/>
      <c r="U1000" s="8"/>
    </row>
    <row r="1001" spans="16:21" ht="12.75">
      <c r="P1001" s="8"/>
      <c r="Q1001" s="8"/>
      <c r="R1001" s="8"/>
      <c r="S1001" s="8"/>
      <c r="T1001" s="8"/>
      <c r="U1001" s="8"/>
    </row>
    <row r="1002" spans="16:21" ht="12.75">
      <c r="P1002" s="8"/>
      <c r="Q1002" s="8"/>
      <c r="R1002" s="8"/>
      <c r="S1002" s="8"/>
      <c r="T1002" s="8"/>
      <c r="U1002" s="8"/>
    </row>
    <row r="1003" spans="16:21" ht="12.75">
      <c r="P1003" s="8"/>
      <c r="Q1003" s="8"/>
      <c r="R1003" s="8"/>
      <c r="S1003" s="8"/>
      <c r="T1003" s="8"/>
      <c r="U1003" s="8"/>
    </row>
    <row r="1004" spans="16:21" ht="12.75">
      <c r="P1004" s="8"/>
      <c r="Q1004" s="8"/>
      <c r="R1004" s="8"/>
      <c r="S1004" s="8"/>
      <c r="T1004" s="8"/>
      <c r="U1004" s="8"/>
    </row>
    <row r="1005" spans="16:21" ht="12.75">
      <c r="P1005" s="8"/>
      <c r="Q1005" s="8"/>
      <c r="R1005" s="8"/>
      <c r="S1005" s="8"/>
      <c r="T1005" s="8"/>
      <c r="U1005" s="8"/>
    </row>
    <row r="1006" spans="16:21" ht="12.75">
      <c r="P1006" s="8"/>
      <c r="Q1006" s="8"/>
      <c r="R1006" s="8"/>
      <c r="S1006" s="8"/>
      <c r="T1006" s="8"/>
      <c r="U1006" s="8"/>
    </row>
    <row r="1007" spans="16:21" ht="12.75">
      <c r="P1007" s="8"/>
      <c r="Q1007" s="8"/>
      <c r="R1007" s="8"/>
      <c r="S1007" s="8"/>
      <c r="T1007" s="8"/>
      <c r="U1007" s="8"/>
    </row>
    <row r="1008" spans="16:21" ht="12.75">
      <c r="P1008" s="8"/>
      <c r="Q1008" s="8"/>
      <c r="R1008" s="8"/>
      <c r="S1008" s="8"/>
      <c r="T1008" s="8"/>
      <c r="U1008" s="8"/>
    </row>
    <row r="1009" spans="16:21" ht="12.75">
      <c r="P1009" s="8"/>
      <c r="Q1009" s="8"/>
      <c r="R1009" s="8"/>
      <c r="S1009" s="8"/>
      <c r="T1009" s="8"/>
      <c r="U1009" s="8"/>
    </row>
    <row r="1010" spans="16:21" ht="12.75">
      <c r="P1010" s="8"/>
      <c r="Q1010" s="8"/>
      <c r="R1010" s="8"/>
      <c r="S1010" s="8"/>
      <c r="T1010" s="8"/>
      <c r="U1010" s="8"/>
    </row>
    <row r="1011" spans="16:21" ht="12.75">
      <c r="P1011" s="8"/>
      <c r="Q1011" s="8"/>
      <c r="R1011" s="8"/>
      <c r="S1011" s="8"/>
      <c r="T1011" s="8"/>
      <c r="U1011" s="8"/>
    </row>
    <row r="1012" spans="16:21" ht="12.75">
      <c r="P1012" s="8"/>
      <c r="Q1012" s="8"/>
      <c r="R1012" s="8"/>
      <c r="S1012" s="8"/>
      <c r="T1012" s="8"/>
      <c r="U1012" s="8"/>
    </row>
    <row r="1013" spans="16:21" ht="12.75">
      <c r="P1013" s="8"/>
      <c r="Q1013" s="8"/>
      <c r="R1013" s="8"/>
      <c r="S1013" s="8"/>
      <c r="T1013" s="8"/>
      <c r="U1013" s="8"/>
    </row>
    <row r="1014" spans="16:21" ht="12.75">
      <c r="P1014" s="8"/>
      <c r="Q1014" s="8"/>
      <c r="R1014" s="8"/>
      <c r="S1014" s="8"/>
      <c r="T1014" s="8"/>
      <c r="U1014" s="8"/>
    </row>
    <row r="1015" spans="16:21" ht="12.75">
      <c r="P1015" s="8"/>
      <c r="Q1015" s="8"/>
      <c r="R1015" s="8"/>
      <c r="S1015" s="8"/>
      <c r="T1015" s="8"/>
      <c r="U1015" s="8"/>
    </row>
    <row r="1016" spans="16:21" ht="12.75">
      <c r="P1016" s="8"/>
      <c r="Q1016" s="8"/>
      <c r="R1016" s="8"/>
      <c r="S1016" s="8"/>
      <c r="T1016" s="8"/>
      <c r="U1016" s="8"/>
    </row>
    <row r="1017" spans="16:21" ht="12.75">
      <c r="P1017" s="8"/>
      <c r="Q1017" s="8"/>
      <c r="R1017" s="8"/>
      <c r="S1017" s="8"/>
      <c r="T1017" s="8"/>
      <c r="U1017" s="8"/>
    </row>
    <row r="1018" spans="16:21" ht="12.75">
      <c r="P1018" s="8"/>
      <c r="Q1018" s="8"/>
      <c r="R1018" s="8"/>
      <c r="S1018" s="8"/>
      <c r="T1018" s="8"/>
      <c r="U1018" s="8"/>
    </row>
    <row r="1019" spans="16:21" ht="12.75">
      <c r="P1019" s="8"/>
      <c r="Q1019" s="8"/>
      <c r="R1019" s="8"/>
      <c r="S1019" s="8"/>
      <c r="T1019" s="8"/>
      <c r="U1019" s="8"/>
    </row>
    <row r="1020" spans="16:21" ht="12.75">
      <c r="P1020" s="8"/>
      <c r="Q1020" s="8"/>
      <c r="R1020" s="8"/>
      <c r="S1020" s="8"/>
      <c r="T1020" s="8"/>
      <c r="U1020" s="8"/>
    </row>
    <row r="1021" spans="16:21" ht="12.75">
      <c r="P1021" s="8"/>
      <c r="Q1021" s="8"/>
      <c r="R1021" s="8"/>
      <c r="S1021" s="8"/>
      <c r="T1021" s="8"/>
      <c r="U1021" s="8"/>
    </row>
    <row r="1022" spans="16:21" ht="12.75">
      <c r="P1022" s="8"/>
      <c r="Q1022" s="8"/>
      <c r="R1022" s="8"/>
      <c r="S1022" s="8"/>
      <c r="T1022" s="8"/>
      <c r="U1022" s="8"/>
    </row>
    <row r="1023" spans="16:21" ht="12.75">
      <c r="P1023" s="8"/>
      <c r="Q1023" s="8"/>
      <c r="R1023" s="8"/>
      <c r="S1023" s="8"/>
      <c r="T1023" s="8"/>
      <c r="U1023" s="8"/>
    </row>
    <row r="1024" spans="16:21" ht="12.75">
      <c r="P1024" s="8"/>
      <c r="Q1024" s="8"/>
      <c r="R1024" s="8"/>
      <c r="S1024" s="8"/>
      <c r="T1024" s="8"/>
      <c r="U1024" s="8"/>
    </row>
    <row r="1025" spans="16:21" ht="12.75">
      <c r="P1025" s="8"/>
      <c r="Q1025" s="8"/>
      <c r="R1025" s="8"/>
      <c r="S1025" s="8"/>
      <c r="T1025" s="8"/>
      <c r="U1025" s="8"/>
    </row>
    <row r="1026" spans="16:21" ht="12.75">
      <c r="P1026" s="8"/>
      <c r="Q1026" s="8"/>
      <c r="R1026" s="8"/>
      <c r="S1026" s="8"/>
      <c r="T1026" s="8"/>
      <c r="U1026" s="8"/>
    </row>
    <row r="1027" spans="16:21" ht="12.75">
      <c r="P1027" s="8"/>
      <c r="Q1027" s="8"/>
      <c r="R1027" s="8"/>
      <c r="S1027" s="8"/>
      <c r="T1027" s="8"/>
      <c r="U1027" s="8"/>
    </row>
    <row r="1028" spans="16:21" ht="12.75">
      <c r="P1028" s="8"/>
      <c r="Q1028" s="8"/>
      <c r="R1028" s="8"/>
      <c r="S1028" s="8"/>
      <c r="T1028" s="8"/>
      <c r="U1028" s="8"/>
    </row>
    <row r="1029" spans="16:21" ht="12.75">
      <c r="P1029" s="8"/>
      <c r="Q1029" s="8"/>
      <c r="R1029" s="8"/>
      <c r="S1029" s="8"/>
      <c r="T1029" s="8"/>
      <c r="U1029" s="8"/>
    </row>
    <row r="1030" spans="16:21" ht="12.75">
      <c r="P1030" s="8"/>
      <c r="Q1030" s="8"/>
      <c r="R1030" s="8"/>
      <c r="S1030" s="8"/>
      <c r="T1030" s="8"/>
      <c r="U1030" s="8"/>
    </row>
    <row r="1031" spans="16:21" ht="12.75">
      <c r="P1031" s="8"/>
      <c r="Q1031" s="8"/>
      <c r="R1031" s="8"/>
      <c r="S1031" s="8"/>
      <c r="T1031" s="8"/>
      <c r="U1031" s="8"/>
    </row>
    <row r="1032" spans="16:21" ht="12.75">
      <c r="P1032" s="8"/>
      <c r="Q1032" s="8"/>
      <c r="R1032" s="8"/>
      <c r="S1032" s="8"/>
      <c r="T1032" s="8"/>
      <c r="U1032" s="8"/>
    </row>
    <row r="1033" spans="16:21" ht="12.75">
      <c r="P1033" s="8"/>
      <c r="Q1033" s="8"/>
      <c r="R1033" s="8"/>
      <c r="S1033" s="8"/>
      <c r="T1033" s="8"/>
      <c r="U1033" s="8"/>
    </row>
    <row r="1034" spans="16:21" ht="12.75">
      <c r="P1034" s="8"/>
      <c r="Q1034" s="8"/>
      <c r="R1034" s="8"/>
      <c r="S1034" s="8"/>
      <c r="T1034" s="8"/>
      <c r="U1034" s="8"/>
    </row>
    <row r="1035" spans="16:21" ht="12.75">
      <c r="P1035" s="8"/>
      <c r="Q1035" s="8"/>
      <c r="R1035" s="8"/>
      <c r="S1035" s="8"/>
      <c r="T1035" s="8"/>
      <c r="U1035" s="8"/>
    </row>
    <row r="1036" spans="16:21" ht="12.75">
      <c r="P1036" s="8"/>
      <c r="Q1036" s="8"/>
      <c r="R1036" s="8"/>
      <c r="S1036" s="8"/>
      <c r="T1036" s="8"/>
      <c r="U1036" s="8"/>
    </row>
    <row r="1037" spans="16:21" ht="12.75">
      <c r="P1037" s="8"/>
      <c r="Q1037" s="8"/>
      <c r="R1037" s="8"/>
      <c r="S1037" s="8"/>
      <c r="T1037" s="8"/>
      <c r="U1037" s="8"/>
    </row>
    <row r="1038" spans="16:21" ht="12.75">
      <c r="P1038" s="8"/>
      <c r="Q1038" s="8"/>
      <c r="R1038" s="8"/>
      <c r="S1038" s="8"/>
      <c r="T1038" s="8"/>
      <c r="U1038" s="8"/>
    </row>
    <row r="1039" spans="16:21" ht="12.75">
      <c r="P1039" s="8"/>
      <c r="Q1039" s="8"/>
      <c r="R1039" s="8"/>
      <c r="S1039" s="8"/>
      <c r="T1039" s="8"/>
      <c r="U1039" s="8"/>
    </row>
    <row r="1040" spans="16:21" ht="12.75">
      <c r="P1040" s="8"/>
      <c r="Q1040" s="8"/>
      <c r="R1040" s="8"/>
      <c r="S1040" s="8"/>
      <c r="T1040" s="8"/>
      <c r="U1040" s="8"/>
    </row>
    <row r="1041" spans="16:21" ht="12.75">
      <c r="P1041" s="8"/>
      <c r="Q1041" s="8"/>
      <c r="R1041" s="8"/>
      <c r="S1041" s="8"/>
      <c r="T1041" s="8"/>
      <c r="U1041" s="8"/>
    </row>
    <row r="1042" spans="16:21" ht="12.75">
      <c r="P1042" s="8"/>
      <c r="Q1042" s="8"/>
      <c r="R1042" s="8"/>
      <c r="S1042" s="8"/>
      <c r="T1042" s="8"/>
      <c r="U1042" s="8"/>
    </row>
    <row r="1043" spans="16:21" ht="12.75">
      <c r="P1043" s="8"/>
      <c r="Q1043" s="8"/>
      <c r="R1043" s="8"/>
      <c r="S1043" s="8"/>
      <c r="T1043" s="8"/>
      <c r="U1043" s="8"/>
    </row>
    <row r="1044" spans="16:21" ht="12.75">
      <c r="P1044" s="8"/>
      <c r="Q1044" s="8"/>
      <c r="R1044" s="8"/>
      <c r="S1044" s="8"/>
      <c r="T1044" s="8"/>
      <c r="U1044" s="8"/>
    </row>
    <row r="1045" spans="16:21" ht="12.75">
      <c r="P1045" s="8"/>
      <c r="Q1045" s="8"/>
      <c r="R1045" s="8"/>
      <c r="S1045" s="8"/>
      <c r="T1045" s="8"/>
      <c r="U1045" s="8"/>
    </row>
    <row r="1046" spans="16:21" ht="12.75">
      <c r="P1046" s="8"/>
      <c r="Q1046" s="8"/>
      <c r="R1046" s="8"/>
      <c r="S1046" s="8"/>
      <c r="T1046" s="8"/>
      <c r="U1046" s="8"/>
    </row>
    <row r="1047" spans="16:21" ht="12.75">
      <c r="P1047" s="8"/>
      <c r="Q1047" s="8"/>
      <c r="R1047" s="8"/>
      <c r="S1047" s="8"/>
      <c r="T1047" s="8"/>
      <c r="U1047" s="8"/>
    </row>
    <row r="1048" spans="16:21" ht="12.75">
      <c r="P1048" s="8"/>
      <c r="Q1048" s="8"/>
      <c r="R1048" s="8"/>
      <c r="S1048" s="8"/>
      <c r="T1048" s="8"/>
      <c r="U1048" s="8"/>
    </row>
    <row r="1049" spans="16:21" ht="12.75">
      <c r="P1049" s="8"/>
      <c r="Q1049" s="8"/>
      <c r="R1049" s="8"/>
      <c r="S1049" s="8"/>
      <c r="T1049" s="8"/>
      <c r="U1049" s="8"/>
    </row>
    <row r="1050" spans="16:21" ht="12.75">
      <c r="P1050" s="8"/>
      <c r="Q1050" s="8"/>
      <c r="R1050" s="8"/>
      <c r="S1050" s="8"/>
      <c r="T1050" s="8"/>
      <c r="U1050" s="8"/>
    </row>
    <row r="1051" spans="16:21" ht="12.75">
      <c r="P1051" s="8"/>
      <c r="Q1051" s="8"/>
      <c r="R1051" s="8"/>
      <c r="S1051" s="8"/>
      <c r="T1051" s="8"/>
      <c r="U1051" s="8"/>
    </row>
    <row r="1052" spans="16:21" ht="12.75">
      <c r="P1052" s="8"/>
      <c r="Q1052" s="8"/>
      <c r="R1052" s="8"/>
      <c r="S1052" s="8"/>
      <c r="T1052" s="8"/>
      <c r="U1052" s="8"/>
    </row>
    <row r="1053" spans="16:21" ht="12.75">
      <c r="P1053" s="8"/>
      <c r="Q1053" s="8"/>
      <c r="R1053" s="8"/>
      <c r="S1053" s="8"/>
      <c r="T1053" s="8"/>
      <c r="U1053" s="8"/>
    </row>
    <row r="1054" spans="16:21" ht="12.75">
      <c r="P1054" s="8"/>
      <c r="Q1054" s="8"/>
      <c r="R1054" s="8"/>
      <c r="S1054" s="8"/>
      <c r="T1054" s="8"/>
      <c r="U1054" s="8"/>
    </row>
    <row r="1055" spans="16:21" ht="12.75">
      <c r="P1055" s="8"/>
      <c r="Q1055" s="8"/>
      <c r="R1055" s="8"/>
      <c r="S1055" s="8"/>
      <c r="T1055" s="8"/>
      <c r="U1055" s="8"/>
    </row>
    <row r="1056" spans="16:21" ht="12.75">
      <c r="P1056" s="8"/>
      <c r="Q1056" s="8"/>
      <c r="R1056" s="8"/>
      <c r="S1056" s="8"/>
      <c r="T1056" s="8"/>
      <c r="U1056" s="8"/>
    </row>
    <row r="1057" spans="16:21" ht="12.75">
      <c r="P1057" s="8"/>
      <c r="Q1057" s="8"/>
      <c r="R1057" s="8"/>
      <c r="S1057" s="8"/>
      <c r="T1057" s="8"/>
      <c r="U1057" s="8"/>
    </row>
    <row r="1058" spans="16:21" ht="12.75">
      <c r="P1058" s="8"/>
      <c r="Q1058" s="8"/>
      <c r="R1058" s="8"/>
      <c r="S1058" s="8"/>
      <c r="T1058" s="8"/>
      <c r="U1058" s="8"/>
    </row>
    <row r="1059" spans="16:21" ht="12.75">
      <c r="P1059" s="8"/>
      <c r="Q1059" s="8"/>
      <c r="R1059" s="8"/>
      <c r="S1059" s="8"/>
      <c r="T1059" s="8"/>
      <c r="U1059" s="8"/>
    </row>
    <row r="1060" spans="16:21" ht="12.75">
      <c r="P1060" s="8"/>
      <c r="Q1060" s="8"/>
      <c r="R1060" s="8"/>
      <c r="S1060" s="8"/>
      <c r="T1060" s="8"/>
      <c r="U1060" s="8"/>
    </row>
    <row r="1061" spans="16:21" ht="12.75">
      <c r="P1061" s="8"/>
      <c r="Q1061" s="8"/>
      <c r="R1061" s="8"/>
      <c r="S1061" s="8"/>
      <c r="T1061" s="8"/>
      <c r="U1061" s="8"/>
    </row>
    <row r="1062" spans="16:21" ht="12.75">
      <c r="P1062" s="8"/>
      <c r="Q1062" s="8"/>
      <c r="R1062" s="8"/>
      <c r="S1062" s="8"/>
      <c r="T1062" s="8"/>
      <c r="U1062" s="8"/>
    </row>
    <row r="1063" spans="16:21" ht="12.75">
      <c r="P1063" s="8"/>
      <c r="Q1063" s="8"/>
      <c r="R1063" s="8"/>
      <c r="S1063" s="8"/>
      <c r="T1063" s="8"/>
      <c r="U1063" s="8"/>
    </row>
    <row r="1064" spans="16:21" ht="12.75">
      <c r="P1064" s="8"/>
      <c r="Q1064" s="8"/>
      <c r="R1064" s="8"/>
      <c r="S1064" s="8"/>
      <c r="T1064" s="8"/>
      <c r="U1064" s="8"/>
    </row>
    <row r="1065" spans="16:21" ht="12.75">
      <c r="P1065" s="8"/>
      <c r="Q1065" s="8"/>
      <c r="R1065" s="8"/>
      <c r="S1065" s="8"/>
      <c r="T1065" s="8"/>
      <c r="U1065" s="8"/>
    </row>
    <row r="1066" spans="16:21" ht="12.75">
      <c r="P1066" s="8"/>
      <c r="Q1066" s="8"/>
      <c r="R1066" s="8"/>
      <c r="S1066" s="8"/>
      <c r="T1066" s="8"/>
      <c r="U1066" s="8"/>
    </row>
    <row r="1067" spans="16:21" ht="12.75">
      <c r="P1067" s="8"/>
      <c r="Q1067" s="8"/>
      <c r="R1067" s="8"/>
      <c r="S1067" s="8"/>
      <c r="T1067" s="8"/>
      <c r="U1067" s="8"/>
    </row>
    <row r="1068" spans="16:21" ht="12.75">
      <c r="P1068" s="8"/>
      <c r="Q1068" s="8"/>
      <c r="R1068" s="8"/>
      <c r="S1068" s="8"/>
      <c r="T1068" s="8"/>
      <c r="U1068" s="8"/>
    </row>
    <row r="1069" spans="16:21" ht="12.75">
      <c r="P1069" s="8"/>
      <c r="Q1069" s="8"/>
      <c r="R1069" s="8"/>
      <c r="S1069" s="8"/>
      <c r="T1069" s="8"/>
      <c r="U1069" s="8"/>
    </row>
    <row r="1070" spans="16:21" ht="12.75">
      <c r="P1070" s="8"/>
      <c r="Q1070" s="8"/>
      <c r="R1070" s="8"/>
      <c r="S1070" s="8"/>
      <c r="T1070" s="8"/>
      <c r="U1070" s="8"/>
    </row>
    <row r="1071" spans="16:21" ht="12.75">
      <c r="P1071" s="8"/>
      <c r="Q1071" s="8"/>
      <c r="R1071" s="8"/>
      <c r="S1071" s="8"/>
      <c r="T1071" s="8"/>
      <c r="U1071" s="8"/>
    </row>
    <row r="1072" spans="16:21" ht="12.75">
      <c r="P1072" s="8"/>
      <c r="Q1072" s="8"/>
      <c r="R1072" s="8"/>
      <c r="S1072" s="8"/>
      <c r="T1072" s="8"/>
      <c r="U1072" s="8"/>
    </row>
    <row r="1073" spans="16:21" ht="12.75">
      <c r="P1073" s="8"/>
      <c r="Q1073" s="8"/>
      <c r="R1073" s="8"/>
      <c r="S1073" s="8"/>
      <c r="T1073" s="8"/>
      <c r="U1073" s="8"/>
    </row>
    <row r="1074" spans="16:21" ht="12.75">
      <c r="P1074" s="8"/>
      <c r="Q1074" s="8"/>
      <c r="R1074" s="8"/>
      <c r="S1074" s="8"/>
      <c r="T1074" s="8"/>
      <c r="U1074" s="8"/>
    </row>
    <row r="1075" spans="16:21" ht="12.75">
      <c r="P1075" s="8"/>
      <c r="Q1075" s="8"/>
      <c r="R1075" s="8"/>
      <c r="S1075" s="8"/>
      <c r="T1075" s="8"/>
      <c r="U1075" s="8"/>
    </row>
    <row r="1076" spans="16:21" ht="12.75">
      <c r="P1076" s="8"/>
      <c r="Q1076" s="8"/>
      <c r="R1076" s="8"/>
      <c r="S1076" s="8"/>
      <c r="T1076" s="8"/>
      <c r="U1076" s="8"/>
    </row>
    <row r="1077" spans="16:21" ht="12.75">
      <c r="P1077" s="8"/>
      <c r="Q1077" s="8"/>
      <c r="R1077" s="8"/>
      <c r="S1077" s="8"/>
      <c r="T1077" s="8"/>
      <c r="U1077" s="8"/>
    </row>
    <row r="1078" spans="16:21" ht="12.75">
      <c r="P1078" s="8"/>
      <c r="Q1078" s="8"/>
      <c r="R1078" s="8"/>
      <c r="S1078" s="8"/>
      <c r="T1078" s="8"/>
      <c r="U1078" s="8"/>
    </row>
    <row r="1079" spans="16:21" ht="12.75">
      <c r="P1079" s="8"/>
      <c r="Q1079" s="8"/>
      <c r="R1079" s="8"/>
      <c r="S1079" s="8"/>
      <c r="T1079" s="8"/>
      <c r="U1079" s="8"/>
    </row>
    <row r="1080" spans="16:21" ht="12.75">
      <c r="P1080" s="8"/>
      <c r="Q1080" s="8"/>
      <c r="R1080" s="8"/>
      <c r="S1080" s="8"/>
      <c r="T1080" s="8"/>
      <c r="U1080" s="8"/>
    </row>
    <row r="1081" spans="16:21" ht="12.75">
      <c r="P1081" s="8"/>
      <c r="Q1081" s="8"/>
      <c r="R1081" s="8"/>
      <c r="S1081" s="8"/>
      <c r="T1081" s="8"/>
      <c r="U1081" s="8"/>
    </row>
    <row r="1082" spans="16:21" ht="12.75">
      <c r="P1082" s="8"/>
      <c r="Q1082" s="8"/>
      <c r="R1082" s="8"/>
      <c r="S1082" s="8"/>
      <c r="T1082" s="8"/>
      <c r="U1082" s="8"/>
    </row>
    <row r="1083" spans="16:21" ht="12.75">
      <c r="P1083" s="8"/>
      <c r="Q1083" s="8"/>
      <c r="R1083" s="8"/>
      <c r="S1083" s="8"/>
      <c r="T1083" s="8"/>
      <c r="U1083" s="8"/>
    </row>
    <row r="1084" spans="16:21" ht="12.75">
      <c r="P1084" s="8"/>
      <c r="Q1084" s="8"/>
      <c r="R1084" s="8"/>
      <c r="S1084" s="8"/>
      <c r="T1084" s="8"/>
      <c r="U1084" s="8"/>
    </row>
    <row r="1085" spans="16:21" ht="12.75">
      <c r="P1085" s="8"/>
      <c r="Q1085" s="8"/>
      <c r="R1085" s="8"/>
      <c r="S1085" s="8"/>
      <c r="T1085" s="8"/>
      <c r="U1085" s="8"/>
    </row>
    <row r="1086" spans="16:21" ht="12.75">
      <c r="P1086" s="8"/>
      <c r="Q1086" s="8"/>
      <c r="R1086" s="8"/>
      <c r="S1086" s="8"/>
      <c r="T1086" s="8"/>
      <c r="U1086" s="8"/>
    </row>
    <row r="1087" spans="16:21" ht="12.75">
      <c r="P1087" s="8"/>
      <c r="Q1087" s="8"/>
      <c r="R1087" s="8"/>
      <c r="S1087" s="8"/>
      <c r="T1087" s="8"/>
      <c r="U1087" s="8"/>
    </row>
    <row r="1088" spans="16:21" ht="12.75">
      <c r="P1088" s="8"/>
      <c r="Q1088" s="8"/>
      <c r="R1088" s="8"/>
      <c r="S1088" s="8"/>
      <c r="T1088" s="8"/>
      <c r="U1088" s="8"/>
    </row>
    <row r="1089" spans="16:21" ht="12.75">
      <c r="P1089" s="8"/>
      <c r="Q1089" s="8"/>
      <c r="R1089" s="8"/>
      <c r="S1089" s="8"/>
      <c r="T1089" s="8"/>
      <c r="U1089" s="8"/>
    </row>
    <row r="1090" spans="16:21" ht="12.75">
      <c r="P1090" s="8"/>
      <c r="Q1090" s="8"/>
      <c r="R1090" s="8"/>
      <c r="S1090" s="8"/>
      <c r="T1090" s="8"/>
      <c r="U1090" s="8"/>
    </row>
    <row r="1091" spans="16:21" ht="12.75">
      <c r="P1091" s="8"/>
      <c r="Q1091" s="8"/>
      <c r="R1091" s="8"/>
      <c r="S1091" s="8"/>
      <c r="T1091" s="8"/>
      <c r="U1091" s="8"/>
    </row>
    <row r="1092" spans="16:21" ht="12.75">
      <c r="P1092" s="8"/>
      <c r="Q1092" s="8"/>
      <c r="R1092" s="8"/>
      <c r="S1092" s="8"/>
      <c r="T1092" s="8"/>
      <c r="U1092" s="8"/>
    </row>
    <row r="1093" spans="16:21" ht="12.75">
      <c r="P1093" s="8"/>
      <c r="Q1093" s="8"/>
      <c r="R1093" s="8"/>
      <c r="S1093" s="8"/>
      <c r="T1093" s="8"/>
      <c r="U1093" s="8"/>
    </row>
    <row r="1094" spans="16:21" ht="12.75">
      <c r="P1094" s="8"/>
      <c r="Q1094" s="8"/>
      <c r="R1094" s="8"/>
      <c r="S1094" s="8"/>
      <c r="T1094" s="8"/>
      <c r="U1094" s="8"/>
    </row>
    <row r="1095" spans="16:21" ht="12.75">
      <c r="P1095" s="8"/>
      <c r="Q1095" s="8"/>
      <c r="R1095" s="8"/>
      <c r="S1095" s="8"/>
      <c r="T1095" s="8"/>
      <c r="U1095" s="8"/>
    </row>
    <row r="1096" spans="16:21" ht="12.75">
      <c r="P1096" s="8"/>
      <c r="Q1096" s="8"/>
      <c r="R1096" s="8"/>
      <c r="S1096" s="8"/>
      <c r="T1096" s="8"/>
      <c r="U1096" s="8"/>
    </row>
    <row r="1097" spans="16:21" ht="12.75">
      <c r="P1097" s="8"/>
      <c r="Q1097" s="8"/>
      <c r="R1097" s="8"/>
      <c r="S1097" s="8"/>
      <c r="T1097" s="8"/>
      <c r="U1097" s="8"/>
    </row>
    <row r="1098" spans="16:21" ht="12.75">
      <c r="P1098" s="8"/>
      <c r="Q1098" s="8"/>
      <c r="R1098" s="8"/>
      <c r="S1098" s="8"/>
      <c r="T1098" s="8"/>
      <c r="U1098" s="8"/>
    </row>
    <row r="1099" spans="16:21" ht="12.75">
      <c r="P1099" s="8"/>
      <c r="Q1099" s="8"/>
      <c r="R1099" s="8"/>
      <c r="S1099" s="8"/>
      <c r="T1099" s="8"/>
      <c r="U1099" s="8"/>
    </row>
    <row r="1100" spans="16:21" ht="12.75">
      <c r="P1100" s="8"/>
      <c r="Q1100" s="8"/>
      <c r="R1100" s="8"/>
      <c r="S1100" s="8"/>
      <c r="T1100" s="8"/>
      <c r="U1100" s="8"/>
    </row>
    <row r="1101" spans="16:21" ht="12.75">
      <c r="P1101" s="8"/>
      <c r="Q1101" s="8"/>
      <c r="R1101" s="8"/>
      <c r="S1101" s="8"/>
      <c r="T1101" s="8"/>
      <c r="U1101" s="8"/>
    </row>
    <row r="1102" spans="16:21" ht="12.75">
      <c r="P1102" s="8"/>
      <c r="Q1102" s="8"/>
      <c r="R1102" s="8"/>
      <c r="S1102" s="8"/>
      <c r="T1102" s="8"/>
      <c r="U1102" s="8"/>
    </row>
    <row r="1103" spans="16:21" ht="12.75">
      <c r="P1103" s="8"/>
      <c r="Q1103" s="8"/>
      <c r="R1103" s="8"/>
      <c r="S1103" s="8"/>
      <c r="T1103" s="8"/>
      <c r="U1103" s="8"/>
    </row>
    <row r="1104" spans="16:21" ht="12.75">
      <c r="P1104" s="8"/>
      <c r="Q1104" s="8"/>
      <c r="R1104" s="8"/>
      <c r="S1104" s="8"/>
      <c r="T1104" s="8"/>
      <c r="U1104" s="8"/>
    </row>
    <row r="1105" spans="16:21" ht="12.75">
      <c r="P1105" s="8"/>
      <c r="Q1105" s="8"/>
      <c r="R1105" s="8"/>
      <c r="S1105" s="8"/>
      <c r="T1105" s="8"/>
      <c r="U1105" s="8"/>
    </row>
    <row r="1106" spans="16:21" ht="12.75">
      <c r="P1106" s="8"/>
      <c r="Q1106" s="8"/>
      <c r="R1106" s="8"/>
      <c r="S1106" s="8"/>
      <c r="T1106" s="8"/>
      <c r="U1106" s="8"/>
    </row>
    <row r="1107" spans="16:21" ht="12.75">
      <c r="P1107" s="8"/>
      <c r="Q1107" s="8"/>
      <c r="R1107" s="8"/>
      <c r="S1107" s="8"/>
      <c r="T1107" s="8"/>
      <c r="U1107" s="8"/>
    </row>
    <row r="1108" spans="16:21" ht="12.75">
      <c r="P1108" s="8"/>
      <c r="Q1108" s="8"/>
      <c r="R1108" s="8"/>
      <c r="S1108" s="8"/>
      <c r="T1108" s="8"/>
      <c r="U1108" s="8"/>
    </row>
    <row r="1109" spans="16:21" ht="12.75">
      <c r="P1109" s="8"/>
      <c r="Q1109" s="8"/>
      <c r="R1109" s="8"/>
      <c r="S1109" s="8"/>
      <c r="T1109" s="8"/>
      <c r="U1109" s="8"/>
    </row>
    <row r="1110" spans="16:21" ht="12.75">
      <c r="P1110" s="8"/>
      <c r="Q1110" s="8"/>
      <c r="R1110" s="8"/>
      <c r="S1110" s="8"/>
      <c r="T1110" s="8"/>
      <c r="U1110" s="8"/>
    </row>
    <row r="1111" spans="16:21" ht="12.75">
      <c r="P1111" s="8"/>
      <c r="Q1111" s="8"/>
      <c r="R1111" s="8"/>
      <c r="S1111" s="8"/>
      <c r="T1111" s="8"/>
      <c r="U1111" s="8"/>
    </row>
    <row r="1112" spans="16:21" ht="12.75">
      <c r="P1112" s="8"/>
      <c r="Q1112" s="8"/>
      <c r="R1112" s="8"/>
      <c r="S1112" s="8"/>
      <c r="T1112" s="8"/>
      <c r="U1112" s="8"/>
    </row>
    <row r="1113" spans="16:21" ht="12.75">
      <c r="P1113" s="8"/>
      <c r="Q1113" s="8"/>
      <c r="R1113" s="8"/>
      <c r="S1113" s="8"/>
      <c r="T1113" s="8"/>
      <c r="U1113" s="8"/>
    </row>
    <row r="1114" spans="16:21" ht="12.75">
      <c r="P1114" s="8"/>
      <c r="Q1114" s="8"/>
      <c r="R1114" s="8"/>
      <c r="S1114" s="8"/>
      <c r="T1114" s="8"/>
      <c r="U1114" s="8"/>
    </row>
    <row r="1115" spans="16:21" ht="12.75">
      <c r="P1115" s="8"/>
      <c r="Q1115" s="8"/>
      <c r="R1115" s="8"/>
      <c r="S1115" s="8"/>
      <c r="T1115" s="8"/>
      <c r="U1115" s="8"/>
    </row>
    <row r="1116" spans="16:21" ht="12.75">
      <c r="P1116" s="8"/>
      <c r="Q1116" s="8"/>
      <c r="R1116" s="8"/>
      <c r="S1116" s="8"/>
      <c r="T1116" s="8"/>
      <c r="U1116" s="8"/>
    </row>
    <row r="1117" spans="16:21" ht="12.75">
      <c r="P1117" s="8"/>
      <c r="Q1117" s="8"/>
      <c r="R1117" s="8"/>
      <c r="S1117" s="8"/>
      <c r="T1117" s="8"/>
      <c r="U1117" s="8"/>
    </row>
    <row r="1118" spans="16:21" ht="12.75">
      <c r="P1118" s="8"/>
      <c r="Q1118" s="8"/>
      <c r="R1118" s="8"/>
      <c r="S1118" s="8"/>
      <c r="T1118" s="8"/>
      <c r="U1118" s="8"/>
    </row>
    <row r="1119" spans="16:21" ht="12.75">
      <c r="P1119" s="8"/>
      <c r="Q1119" s="8"/>
      <c r="R1119" s="8"/>
      <c r="S1119" s="8"/>
      <c r="T1119" s="8"/>
      <c r="U1119" s="8"/>
    </row>
    <row r="1120" spans="16:21" ht="12.75">
      <c r="P1120" s="8"/>
      <c r="Q1120" s="8"/>
      <c r="R1120" s="8"/>
      <c r="S1120" s="8"/>
      <c r="T1120" s="8"/>
      <c r="U1120" s="8"/>
    </row>
    <row r="1121" spans="16:21" ht="12.75">
      <c r="P1121" s="8"/>
      <c r="Q1121" s="8"/>
      <c r="R1121" s="8"/>
      <c r="S1121" s="8"/>
      <c r="T1121" s="8"/>
      <c r="U1121" s="8"/>
    </row>
    <row r="1122" spans="16:21" ht="12.75">
      <c r="P1122" s="8"/>
      <c r="Q1122" s="8"/>
      <c r="R1122" s="8"/>
      <c r="S1122" s="8"/>
      <c r="T1122" s="8"/>
      <c r="U1122" s="8"/>
    </row>
    <row r="1123" spans="16:21" ht="12.75">
      <c r="P1123" s="8"/>
      <c r="Q1123" s="8"/>
      <c r="R1123" s="8"/>
      <c r="S1123" s="8"/>
      <c r="T1123" s="8"/>
      <c r="U1123" s="8"/>
    </row>
    <row r="1124" spans="16:21" ht="12.75">
      <c r="P1124" s="8"/>
      <c r="Q1124" s="8"/>
      <c r="R1124" s="8"/>
      <c r="S1124" s="8"/>
      <c r="T1124" s="8"/>
      <c r="U1124" s="8"/>
    </row>
    <row r="1125" spans="16:21" ht="12.75">
      <c r="P1125" s="8"/>
      <c r="Q1125" s="8"/>
      <c r="R1125" s="8"/>
      <c r="S1125" s="8"/>
      <c r="T1125" s="8"/>
      <c r="U1125" s="8"/>
    </row>
    <row r="1126" spans="16:21" ht="12.75">
      <c r="P1126" s="8"/>
      <c r="Q1126" s="8"/>
      <c r="R1126" s="8"/>
      <c r="S1126" s="8"/>
      <c r="T1126" s="8"/>
      <c r="U1126" s="8"/>
    </row>
    <row r="1127" spans="16:21" ht="12.75">
      <c r="P1127" s="8"/>
      <c r="Q1127" s="8"/>
      <c r="R1127" s="8"/>
      <c r="S1127" s="8"/>
      <c r="T1127" s="8"/>
      <c r="U1127" s="8"/>
    </row>
    <row r="1128" spans="16:21" ht="12.75">
      <c r="P1128" s="8"/>
      <c r="Q1128" s="8"/>
      <c r="R1128" s="8"/>
      <c r="S1128" s="8"/>
      <c r="T1128" s="8"/>
      <c r="U1128" s="8"/>
    </row>
    <row r="1129" spans="16:21" ht="12.75">
      <c r="P1129" s="8"/>
      <c r="Q1129" s="8"/>
      <c r="R1129" s="8"/>
      <c r="S1129" s="8"/>
      <c r="T1129" s="8"/>
      <c r="U1129" s="8"/>
    </row>
    <row r="1130" spans="16:21" ht="12.75">
      <c r="P1130" s="8"/>
      <c r="Q1130" s="8"/>
      <c r="R1130" s="8"/>
      <c r="S1130" s="8"/>
      <c r="T1130" s="8"/>
      <c r="U1130" s="8"/>
    </row>
    <row r="1131" spans="16:21" ht="12.75">
      <c r="P1131" s="8"/>
      <c r="Q1131" s="8"/>
      <c r="R1131" s="8"/>
      <c r="S1131" s="8"/>
      <c r="T1131" s="8"/>
      <c r="U1131" s="8"/>
    </row>
    <row r="1132" spans="16:21" ht="12.75">
      <c r="P1132" s="8"/>
      <c r="Q1132" s="8"/>
      <c r="R1132" s="8"/>
      <c r="S1132" s="8"/>
      <c r="T1132" s="8"/>
      <c r="U1132" s="8"/>
    </row>
    <row r="1133" spans="16:21" ht="12.75">
      <c r="P1133" s="8"/>
      <c r="Q1133" s="8"/>
      <c r="R1133" s="8"/>
      <c r="S1133" s="8"/>
      <c r="T1133" s="8"/>
      <c r="U1133" s="8"/>
    </row>
    <row r="1134" spans="16:21" ht="12.75">
      <c r="P1134" s="8"/>
      <c r="Q1134" s="8"/>
      <c r="R1134" s="8"/>
      <c r="S1134" s="8"/>
      <c r="T1134" s="8"/>
      <c r="U1134" s="8"/>
    </row>
    <row r="1135" spans="16:21" ht="12.75">
      <c r="P1135" s="8"/>
      <c r="Q1135" s="8"/>
      <c r="R1135" s="8"/>
      <c r="S1135" s="8"/>
      <c r="T1135" s="8"/>
      <c r="U1135" s="8"/>
    </row>
    <row r="1136" spans="16:21" ht="12.75">
      <c r="P1136" s="8"/>
      <c r="Q1136" s="8"/>
      <c r="R1136" s="8"/>
      <c r="S1136" s="8"/>
      <c r="T1136" s="8"/>
      <c r="U1136" s="8"/>
    </row>
    <row r="1137" spans="16:21" ht="12.75">
      <c r="P1137" s="8"/>
      <c r="Q1137" s="8"/>
      <c r="R1137" s="8"/>
      <c r="S1137" s="8"/>
      <c r="T1137" s="8"/>
      <c r="U1137" s="8"/>
    </row>
    <row r="1138" spans="16:21" ht="12.75">
      <c r="P1138" s="8"/>
      <c r="Q1138" s="8"/>
      <c r="R1138" s="8"/>
      <c r="S1138" s="8"/>
      <c r="T1138" s="8"/>
      <c r="U1138" s="8"/>
    </row>
    <row r="1139" spans="16:21" ht="12.75">
      <c r="P1139" s="8"/>
      <c r="Q1139" s="8"/>
      <c r="R1139" s="8"/>
      <c r="S1139" s="8"/>
      <c r="T1139" s="8"/>
      <c r="U1139" s="8"/>
    </row>
    <row r="1140" spans="16:21" ht="12.75">
      <c r="P1140" s="8"/>
      <c r="Q1140" s="8"/>
      <c r="R1140" s="8"/>
      <c r="S1140" s="8"/>
      <c r="T1140" s="8"/>
      <c r="U1140" s="8"/>
    </row>
    <row r="1141" spans="16:21" ht="12.75">
      <c r="P1141" s="8"/>
      <c r="Q1141" s="8"/>
      <c r="R1141" s="8"/>
      <c r="S1141" s="8"/>
      <c r="T1141" s="8"/>
      <c r="U1141" s="8"/>
    </row>
    <row r="1142" spans="16:21" ht="12.75">
      <c r="P1142" s="8"/>
      <c r="Q1142" s="8"/>
      <c r="R1142" s="8"/>
      <c r="S1142" s="8"/>
      <c r="T1142" s="8"/>
      <c r="U1142" s="8"/>
    </row>
    <row r="1143" spans="16:21" ht="12.75">
      <c r="P1143" s="8"/>
      <c r="Q1143" s="8"/>
      <c r="R1143" s="8"/>
      <c r="S1143" s="8"/>
      <c r="T1143" s="8"/>
      <c r="U1143" s="8"/>
    </row>
    <row r="1144" spans="16:21" ht="12.75">
      <c r="P1144" s="8"/>
      <c r="Q1144" s="8"/>
      <c r="R1144" s="8"/>
      <c r="S1144" s="8"/>
      <c r="T1144" s="8"/>
      <c r="U1144" s="8"/>
    </row>
    <row r="1145" spans="16:21" ht="12.75">
      <c r="P1145" s="8"/>
      <c r="Q1145" s="8"/>
      <c r="R1145" s="8"/>
      <c r="S1145" s="8"/>
      <c r="T1145" s="8"/>
      <c r="U1145" s="8"/>
    </row>
    <row r="1146" spans="16:21" ht="12.75">
      <c r="P1146" s="8"/>
      <c r="Q1146" s="8"/>
      <c r="R1146" s="8"/>
      <c r="S1146" s="8"/>
      <c r="T1146" s="8"/>
      <c r="U1146" s="8"/>
    </row>
    <row r="1147" spans="16:21" ht="12.75">
      <c r="P1147" s="8"/>
      <c r="Q1147" s="8"/>
      <c r="R1147" s="8"/>
      <c r="S1147" s="8"/>
      <c r="T1147" s="8"/>
      <c r="U1147" s="8"/>
    </row>
    <row r="1148" spans="16:21" ht="12.75">
      <c r="P1148" s="8"/>
      <c r="Q1148" s="8"/>
      <c r="R1148" s="8"/>
      <c r="S1148" s="8"/>
      <c r="T1148" s="8"/>
      <c r="U1148" s="8"/>
    </row>
    <row r="1149" spans="16:21" ht="12.75">
      <c r="P1149" s="8"/>
      <c r="Q1149" s="8"/>
      <c r="R1149" s="8"/>
      <c r="S1149" s="8"/>
      <c r="T1149" s="8"/>
      <c r="U1149" s="8"/>
    </row>
    <row r="1150" spans="16:21" ht="12.75">
      <c r="P1150" s="8"/>
      <c r="Q1150" s="8"/>
      <c r="R1150" s="8"/>
      <c r="S1150" s="8"/>
      <c r="T1150" s="8"/>
      <c r="U1150" s="8"/>
    </row>
    <row r="1151" spans="16:21" ht="12.75">
      <c r="P1151" s="8"/>
      <c r="Q1151" s="8"/>
      <c r="R1151" s="8"/>
      <c r="S1151" s="8"/>
      <c r="T1151" s="8"/>
      <c r="U1151" s="8"/>
    </row>
    <row r="1152" spans="16:21" ht="12.75">
      <c r="P1152" s="8"/>
      <c r="Q1152" s="8"/>
      <c r="R1152" s="8"/>
      <c r="S1152" s="8"/>
      <c r="T1152" s="8"/>
      <c r="U1152" s="8"/>
    </row>
    <row r="1153" spans="16:21" ht="12.75">
      <c r="P1153" s="8"/>
      <c r="Q1153" s="8"/>
      <c r="R1153" s="8"/>
      <c r="S1153" s="8"/>
      <c r="T1153" s="8"/>
      <c r="U1153" s="8"/>
    </row>
    <row r="1154" spans="16:21" ht="12.75">
      <c r="P1154" s="8"/>
      <c r="Q1154" s="8"/>
      <c r="R1154" s="8"/>
      <c r="S1154" s="8"/>
      <c r="T1154" s="8"/>
      <c r="U1154" s="8"/>
    </row>
    <row r="1155" spans="16:21" ht="12.75">
      <c r="P1155" s="8"/>
      <c r="Q1155" s="8"/>
      <c r="R1155" s="8"/>
      <c r="S1155" s="8"/>
      <c r="T1155" s="8"/>
      <c r="U1155" s="8"/>
    </row>
    <row r="1156" spans="16:21" ht="12.75">
      <c r="P1156" s="8"/>
      <c r="Q1156" s="8"/>
      <c r="R1156" s="8"/>
      <c r="S1156" s="8"/>
      <c r="T1156" s="8"/>
      <c r="U1156" s="8"/>
    </row>
    <row r="1157" spans="16:21" ht="12.75">
      <c r="P1157" s="8"/>
      <c r="Q1157" s="8"/>
      <c r="R1157" s="8"/>
      <c r="S1157" s="8"/>
      <c r="T1157" s="8"/>
      <c r="U1157" s="8"/>
    </row>
    <row r="1158" spans="16:21" ht="12.75">
      <c r="P1158" s="8"/>
      <c r="Q1158" s="8"/>
      <c r="R1158" s="8"/>
      <c r="S1158" s="8"/>
      <c r="T1158" s="8"/>
      <c r="U1158" s="8"/>
    </row>
    <row r="1159" spans="16:21" ht="12.75">
      <c r="P1159" s="8"/>
      <c r="Q1159" s="8"/>
      <c r="R1159" s="8"/>
      <c r="S1159" s="8"/>
      <c r="T1159" s="8"/>
      <c r="U1159" s="8"/>
    </row>
    <row r="1160" spans="16:21" ht="12.75">
      <c r="P1160" s="8"/>
      <c r="Q1160" s="8"/>
      <c r="R1160" s="8"/>
      <c r="S1160" s="8"/>
      <c r="T1160" s="8"/>
      <c r="U1160" s="8"/>
    </row>
    <row r="1161" spans="16:21" ht="12.75">
      <c r="P1161" s="8"/>
      <c r="Q1161" s="8"/>
      <c r="R1161" s="8"/>
      <c r="S1161" s="8"/>
      <c r="T1161" s="8"/>
      <c r="U1161" s="8"/>
    </row>
    <row r="1162" spans="16:21" ht="12.75">
      <c r="P1162" s="8"/>
      <c r="Q1162" s="8"/>
      <c r="R1162" s="8"/>
      <c r="S1162" s="8"/>
      <c r="T1162" s="8"/>
      <c r="U1162" s="8"/>
    </row>
    <row r="1163" spans="16:21" ht="12.75">
      <c r="P1163" s="8"/>
      <c r="Q1163" s="8"/>
      <c r="R1163" s="8"/>
      <c r="S1163" s="8"/>
      <c r="T1163" s="8"/>
      <c r="U1163" s="8"/>
    </row>
    <row r="1164" spans="16:21" ht="12.75">
      <c r="P1164" s="8"/>
      <c r="Q1164" s="8"/>
      <c r="R1164" s="8"/>
      <c r="S1164" s="8"/>
      <c r="T1164" s="8"/>
      <c r="U1164" s="8"/>
    </row>
    <row r="1165" spans="16:21" ht="12.75">
      <c r="P1165" s="8"/>
      <c r="Q1165" s="8"/>
      <c r="R1165" s="8"/>
      <c r="S1165" s="8"/>
      <c r="T1165" s="8"/>
      <c r="U1165" s="8"/>
    </row>
    <row r="1166" spans="16:21" ht="12.75">
      <c r="P1166" s="8"/>
      <c r="Q1166" s="8"/>
      <c r="R1166" s="8"/>
      <c r="S1166" s="8"/>
      <c r="T1166" s="8"/>
      <c r="U1166" s="8"/>
    </row>
    <row r="1167" spans="16:21" ht="12.75">
      <c r="P1167" s="8"/>
      <c r="Q1167" s="8"/>
      <c r="R1167" s="8"/>
      <c r="S1167" s="8"/>
      <c r="T1167" s="8"/>
      <c r="U1167" s="8"/>
    </row>
    <row r="1168" spans="16:21" ht="12.75">
      <c r="P1168" s="8"/>
      <c r="Q1168" s="8"/>
      <c r="R1168" s="8"/>
      <c r="S1168" s="8"/>
      <c r="T1168" s="8"/>
      <c r="U1168" s="8"/>
    </row>
    <row r="1169" spans="16:21" ht="12.75">
      <c r="P1169" s="8"/>
      <c r="Q1169" s="8"/>
      <c r="R1169" s="8"/>
      <c r="S1169" s="8"/>
      <c r="T1169" s="8"/>
      <c r="U1169" s="8"/>
    </row>
    <row r="1170" spans="16:21" ht="12.75">
      <c r="P1170" s="8"/>
      <c r="Q1170" s="8"/>
      <c r="R1170" s="8"/>
      <c r="S1170" s="8"/>
      <c r="T1170" s="8"/>
      <c r="U1170" s="8"/>
    </row>
    <row r="1171" spans="16:21" ht="12.75">
      <c r="P1171" s="8"/>
      <c r="Q1171" s="8"/>
      <c r="R1171" s="8"/>
      <c r="S1171" s="8"/>
      <c r="T1171" s="8"/>
      <c r="U1171" s="8"/>
    </row>
    <row r="1172" spans="16:21" ht="12.75">
      <c r="P1172" s="8"/>
      <c r="Q1172" s="8"/>
      <c r="R1172" s="8"/>
      <c r="S1172" s="8"/>
      <c r="T1172" s="8"/>
      <c r="U1172" s="8"/>
    </row>
    <row r="1173" spans="16:21" ht="12.75">
      <c r="P1173" s="8"/>
      <c r="Q1173" s="8"/>
      <c r="R1173" s="8"/>
      <c r="S1173" s="8"/>
      <c r="T1173" s="8"/>
      <c r="U1173" s="8"/>
    </row>
    <row r="1174" spans="16:21" ht="12.75">
      <c r="P1174" s="8"/>
      <c r="Q1174" s="8"/>
      <c r="R1174" s="8"/>
      <c r="S1174" s="8"/>
      <c r="T1174" s="8"/>
      <c r="U1174" s="8"/>
    </row>
    <row r="1175" spans="16:21" ht="12.75">
      <c r="P1175" s="8"/>
      <c r="Q1175" s="8"/>
      <c r="R1175" s="8"/>
      <c r="S1175" s="8"/>
      <c r="T1175" s="8"/>
      <c r="U1175" s="8"/>
    </row>
    <row r="1176" spans="16:21" ht="12.75">
      <c r="P1176" s="8"/>
      <c r="Q1176" s="8"/>
      <c r="R1176" s="8"/>
      <c r="S1176" s="8"/>
      <c r="T1176" s="8"/>
      <c r="U1176" s="8"/>
    </row>
    <row r="1177" spans="16:21" ht="12.75">
      <c r="P1177" s="8"/>
      <c r="Q1177" s="8"/>
      <c r="R1177" s="8"/>
      <c r="S1177" s="8"/>
      <c r="T1177" s="8"/>
      <c r="U1177" s="8"/>
    </row>
    <row r="1178" spans="16:21" ht="12.75">
      <c r="P1178" s="8"/>
      <c r="Q1178" s="8"/>
      <c r="R1178" s="8"/>
      <c r="S1178" s="8"/>
      <c r="T1178" s="8"/>
      <c r="U1178" s="8"/>
    </row>
    <row r="1179" spans="16:21" ht="12.75">
      <c r="P1179" s="8"/>
      <c r="Q1179" s="8"/>
      <c r="R1179" s="8"/>
      <c r="S1179" s="8"/>
      <c r="T1179" s="8"/>
      <c r="U1179" s="8"/>
    </row>
    <row r="1180" spans="16:21" ht="12.75">
      <c r="P1180" s="8"/>
      <c r="Q1180" s="8"/>
      <c r="R1180" s="8"/>
      <c r="S1180" s="8"/>
      <c r="T1180" s="8"/>
      <c r="U1180" s="8"/>
    </row>
    <row r="1181" spans="16:21" ht="12.75">
      <c r="P1181" s="8"/>
      <c r="Q1181" s="8"/>
      <c r="R1181" s="8"/>
      <c r="S1181" s="8"/>
      <c r="T1181" s="8"/>
      <c r="U1181" s="8"/>
    </row>
    <row r="1182" spans="16:21" ht="12.75">
      <c r="P1182" s="8"/>
      <c r="Q1182" s="8"/>
      <c r="R1182" s="8"/>
      <c r="S1182" s="8"/>
      <c r="T1182" s="8"/>
      <c r="U1182" s="8"/>
    </row>
    <row r="1183" spans="16:21" ht="12.75">
      <c r="P1183" s="8"/>
      <c r="Q1183" s="8"/>
      <c r="R1183" s="8"/>
      <c r="S1183" s="8"/>
      <c r="T1183" s="8"/>
      <c r="U1183" s="8"/>
    </row>
    <row r="1184" spans="16:21" ht="12.75">
      <c r="P1184" s="8"/>
      <c r="Q1184" s="8"/>
      <c r="R1184" s="8"/>
      <c r="S1184" s="8"/>
      <c r="T1184" s="8"/>
      <c r="U1184" s="8"/>
    </row>
    <row r="1185" spans="16:21" ht="12.75">
      <c r="P1185" s="8"/>
      <c r="Q1185" s="8"/>
      <c r="R1185" s="8"/>
      <c r="S1185" s="8"/>
      <c r="T1185" s="8"/>
      <c r="U1185" s="8"/>
    </row>
    <row r="1186" spans="16:21" ht="12.75">
      <c r="P1186" s="8"/>
      <c r="Q1186" s="8"/>
      <c r="R1186" s="8"/>
      <c r="S1186" s="8"/>
      <c r="T1186" s="8"/>
      <c r="U1186" s="8"/>
    </row>
    <row r="1187" spans="16:21" ht="12.75">
      <c r="P1187" s="8"/>
      <c r="Q1187" s="8"/>
      <c r="R1187" s="8"/>
      <c r="S1187" s="8"/>
      <c r="T1187" s="8"/>
      <c r="U1187" s="8"/>
    </row>
    <row r="1188" spans="16:21" ht="12.75">
      <c r="P1188" s="8"/>
      <c r="Q1188" s="8"/>
      <c r="R1188" s="8"/>
      <c r="S1188" s="8"/>
      <c r="T1188" s="8"/>
      <c r="U1188" s="8"/>
    </row>
    <row r="1189" spans="16:21" ht="12.75">
      <c r="P1189" s="8"/>
      <c r="Q1189" s="8"/>
      <c r="R1189" s="8"/>
      <c r="S1189" s="8"/>
      <c r="T1189" s="8"/>
      <c r="U1189" s="8"/>
    </row>
    <row r="1190" spans="16:21" ht="12.75">
      <c r="P1190" s="8"/>
      <c r="Q1190" s="8"/>
      <c r="R1190" s="8"/>
      <c r="S1190" s="8"/>
      <c r="T1190" s="8"/>
      <c r="U1190" s="8"/>
    </row>
    <row r="1191" spans="16:21" ht="12.75">
      <c r="P1191" s="8"/>
      <c r="Q1191" s="8"/>
      <c r="R1191" s="8"/>
      <c r="S1191" s="8"/>
      <c r="T1191" s="8"/>
      <c r="U1191" s="8"/>
    </row>
    <row r="1192" spans="16:21" ht="12.75">
      <c r="P1192" s="8"/>
      <c r="Q1192" s="8"/>
      <c r="R1192" s="8"/>
      <c r="S1192" s="8"/>
      <c r="T1192" s="8"/>
      <c r="U1192" s="8"/>
    </row>
    <row r="1193" spans="16:21" ht="12.75">
      <c r="P1193" s="8"/>
      <c r="Q1193" s="8"/>
      <c r="R1193" s="8"/>
      <c r="S1193" s="8"/>
      <c r="T1193" s="8"/>
      <c r="U1193" s="8"/>
    </row>
    <row r="1194" spans="16:21" ht="12.75">
      <c r="P1194" s="8"/>
      <c r="Q1194" s="8"/>
      <c r="R1194" s="8"/>
      <c r="S1194" s="8"/>
      <c r="T1194" s="8"/>
      <c r="U1194" s="8"/>
    </row>
    <row r="1195" spans="16:21" ht="12.75">
      <c r="P1195" s="8"/>
      <c r="Q1195" s="8"/>
      <c r="R1195" s="8"/>
      <c r="S1195" s="8"/>
      <c r="T1195" s="8"/>
      <c r="U1195" s="8"/>
    </row>
    <row r="1196" spans="16:21" ht="12.75">
      <c r="P1196" s="8"/>
      <c r="Q1196" s="8"/>
      <c r="R1196" s="8"/>
      <c r="S1196" s="8"/>
      <c r="T1196" s="8"/>
      <c r="U1196" s="8"/>
    </row>
    <row r="1197" spans="16:21" ht="12.75">
      <c r="P1197" s="8"/>
      <c r="Q1197" s="8"/>
      <c r="R1197" s="8"/>
      <c r="S1197" s="8"/>
      <c r="T1197" s="8"/>
      <c r="U1197" s="8"/>
    </row>
    <row r="1198" spans="16:21" ht="12.75">
      <c r="P1198" s="8"/>
      <c r="Q1198" s="8"/>
      <c r="R1198" s="8"/>
      <c r="S1198" s="8"/>
      <c r="T1198" s="8"/>
      <c r="U1198" s="8"/>
    </row>
    <row r="1199" spans="16:21" ht="12.75">
      <c r="P1199" s="8"/>
      <c r="Q1199" s="8"/>
      <c r="R1199" s="8"/>
      <c r="S1199" s="8"/>
      <c r="T1199" s="8"/>
      <c r="U1199" s="8"/>
    </row>
    <row r="1200" spans="16:21" ht="12.75">
      <c r="P1200" s="8"/>
      <c r="Q1200" s="8"/>
      <c r="R1200" s="8"/>
      <c r="S1200" s="8"/>
      <c r="T1200" s="8"/>
      <c r="U1200" s="8"/>
    </row>
    <row r="1201" spans="16:21" ht="12.75">
      <c r="P1201" s="8"/>
      <c r="Q1201" s="8"/>
      <c r="R1201" s="8"/>
      <c r="S1201" s="8"/>
      <c r="T1201" s="8"/>
      <c r="U1201" s="8"/>
    </row>
    <row r="1202" spans="16:21" ht="12.75">
      <c r="P1202" s="8"/>
      <c r="Q1202" s="8"/>
      <c r="R1202" s="8"/>
      <c r="S1202" s="8"/>
      <c r="T1202" s="8"/>
      <c r="U1202" s="8"/>
    </row>
    <row r="1203" spans="16:21" ht="12.75">
      <c r="P1203" s="8"/>
      <c r="Q1203" s="8"/>
      <c r="R1203" s="8"/>
      <c r="S1203" s="8"/>
      <c r="T1203" s="8"/>
      <c r="U1203" s="8"/>
    </row>
    <row r="1204" spans="16:21" ht="12.75">
      <c r="P1204" s="8"/>
      <c r="Q1204" s="8"/>
      <c r="R1204" s="8"/>
      <c r="S1204" s="8"/>
      <c r="T1204" s="8"/>
      <c r="U1204" s="8"/>
    </row>
    <row r="1205" spans="16:21" ht="12.75">
      <c r="P1205" s="8"/>
      <c r="Q1205" s="8"/>
      <c r="R1205" s="8"/>
      <c r="S1205" s="8"/>
      <c r="T1205" s="8"/>
      <c r="U1205" s="8"/>
    </row>
    <row r="1206" spans="16:21" ht="12.75">
      <c r="P1206" s="8"/>
      <c r="Q1206" s="8"/>
      <c r="R1206" s="8"/>
      <c r="S1206" s="8"/>
      <c r="T1206" s="8"/>
      <c r="U1206" s="8"/>
    </row>
    <row r="1207" spans="16:21" ht="12.75">
      <c r="P1207" s="8"/>
      <c r="Q1207" s="8"/>
      <c r="R1207" s="8"/>
      <c r="S1207" s="8"/>
      <c r="T1207" s="8"/>
      <c r="U1207" s="8"/>
    </row>
    <row r="1208" spans="16:21" ht="12.75">
      <c r="P1208" s="8"/>
      <c r="Q1208" s="8"/>
      <c r="R1208" s="8"/>
      <c r="S1208" s="8"/>
      <c r="T1208" s="8"/>
      <c r="U1208" s="8"/>
    </row>
    <row r="1209" spans="16:21" ht="12.75">
      <c r="P1209" s="8"/>
      <c r="Q1209" s="8"/>
      <c r="R1209" s="8"/>
      <c r="S1209" s="8"/>
      <c r="T1209" s="8"/>
      <c r="U1209" s="8"/>
    </row>
    <row r="1210" spans="16:21" ht="12.75">
      <c r="P1210" s="8"/>
      <c r="Q1210" s="8"/>
      <c r="R1210" s="8"/>
      <c r="S1210" s="8"/>
      <c r="T1210" s="8"/>
      <c r="U1210" s="8"/>
    </row>
    <row r="1211" spans="16:21" ht="12.75">
      <c r="P1211" s="8"/>
      <c r="Q1211" s="8"/>
      <c r="R1211" s="8"/>
      <c r="S1211" s="8"/>
      <c r="T1211" s="8"/>
      <c r="U1211" s="8"/>
    </row>
    <row r="1212" spans="16:21" ht="12.75">
      <c r="P1212" s="8"/>
      <c r="Q1212" s="8"/>
      <c r="R1212" s="8"/>
      <c r="S1212" s="8"/>
      <c r="T1212" s="8"/>
      <c r="U1212" s="8"/>
    </row>
    <row r="1213" spans="16:21" ht="12.75">
      <c r="P1213" s="8"/>
      <c r="Q1213" s="8"/>
      <c r="R1213" s="8"/>
      <c r="S1213" s="8"/>
      <c r="T1213" s="8"/>
      <c r="U1213" s="8"/>
    </row>
    <row r="1214" spans="16:21" ht="12.75">
      <c r="P1214" s="8"/>
      <c r="Q1214" s="8"/>
      <c r="R1214" s="8"/>
      <c r="S1214" s="8"/>
      <c r="T1214" s="8"/>
      <c r="U1214" s="8"/>
    </row>
    <row r="1215" spans="16:21" ht="12.75">
      <c r="P1215" s="8"/>
      <c r="Q1215" s="8"/>
      <c r="R1215" s="8"/>
      <c r="S1215" s="8"/>
      <c r="T1215" s="8"/>
      <c r="U1215" s="8"/>
    </row>
    <row r="1216" spans="16:21" ht="12.75">
      <c r="P1216" s="8"/>
      <c r="Q1216" s="8"/>
      <c r="R1216" s="8"/>
      <c r="S1216" s="8"/>
      <c r="T1216" s="8"/>
      <c r="U1216" s="8"/>
    </row>
    <row r="1217" spans="16:21" ht="12.75">
      <c r="P1217" s="8"/>
      <c r="Q1217" s="8"/>
      <c r="R1217" s="8"/>
      <c r="S1217" s="8"/>
      <c r="T1217" s="8"/>
      <c r="U1217" s="8"/>
    </row>
    <row r="1218" spans="16:21" ht="12.75">
      <c r="P1218" s="8"/>
      <c r="Q1218" s="8"/>
      <c r="R1218" s="8"/>
      <c r="S1218" s="8"/>
      <c r="T1218" s="8"/>
      <c r="U1218" s="8"/>
    </row>
    <row r="1219" spans="16:21" ht="12.75">
      <c r="P1219" s="8"/>
      <c r="Q1219" s="8"/>
      <c r="R1219" s="8"/>
      <c r="S1219" s="8"/>
      <c r="T1219" s="8"/>
      <c r="U1219" s="8"/>
    </row>
    <row r="1220" spans="16:21" ht="12.75">
      <c r="P1220" s="8"/>
      <c r="Q1220" s="8"/>
      <c r="R1220" s="8"/>
      <c r="S1220" s="8"/>
      <c r="T1220" s="8"/>
      <c r="U1220" s="8"/>
    </row>
    <row r="1221" spans="16:21" ht="12.75">
      <c r="P1221" s="8"/>
      <c r="Q1221" s="8"/>
      <c r="R1221" s="8"/>
      <c r="S1221" s="8"/>
      <c r="T1221" s="8"/>
      <c r="U1221" s="8"/>
    </row>
    <row r="1222" spans="16:21" ht="12.75">
      <c r="P1222" s="8"/>
      <c r="Q1222" s="8"/>
      <c r="R1222" s="8"/>
      <c r="S1222" s="8"/>
      <c r="T1222" s="8"/>
      <c r="U1222" s="8"/>
    </row>
    <row r="1223" spans="16:21" ht="12.75">
      <c r="P1223" s="8"/>
      <c r="Q1223" s="8"/>
      <c r="R1223" s="8"/>
      <c r="S1223" s="8"/>
      <c r="T1223" s="8"/>
      <c r="U1223" s="8"/>
    </row>
    <row r="1224" spans="16:21" ht="12.75">
      <c r="P1224" s="8"/>
      <c r="Q1224" s="8"/>
      <c r="R1224" s="8"/>
      <c r="S1224" s="8"/>
      <c r="T1224" s="8"/>
      <c r="U1224" s="8"/>
    </row>
    <row r="1225" spans="16:21" ht="12.75">
      <c r="P1225" s="8"/>
      <c r="Q1225" s="8"/>
      <c r="R1225" s="8"/>
      <c r="S1225" s="8"/>
      <c r="T1225" s="8"/>
      <c r="U1225" s="8"/>
    </row>
    <row r="1226" spans="16:21" ht="12.75">
      <c r="P1226" s="8"/>
      <c r="Q1226" s="8"/>
      <c r="R1226" s="8"/>
      <c r="S1226" s="8"/>
      <c r="T1226" s="8"/>
      <c r="U1226" s="8"/>
    </row>
    <row r="1227" spans="16:21" ht="12.75">
      <c r="P1227" s="8"/>
      <c r="Q1227" s="8"/>
      <c r="R1227" s="8"/>
      <c r="S1227" s="8"/>
      <c r="T1227" s="8"/>
      <c r="U1227" s="8"/>
    </row>
    <row r="1228" spans="16:21" ht="12.75">
      <c r="P1228" s="8"/>
      <c r="Q1228" s="8"/>
      <c r="R1228" s="8"/>
      <c r="S1228" s="8"/>
      <c r="T1228" s="8"/>
      <c r="U1228" s="8"/>
    </row>
    <row r="1229" spans="16:21" ht="12.75">
      <c r="P1229" s="8"/>
      <c r="Q1229" s="8"/>
      <c r="R1229" s="8"/>
      <c r="S1229" s="8"/>
      <c r="T1229" s="8"/>
      <c r="U1229" s="8"/>
    </row>
    <row r="1230" spans="16:21" ht="12.75">
      <c r="P1230" s="8"/>
      <c r="Q1230" s="8"/>
      <c r="R1230" s="8"/>
      <c r="S1230" s="8"/>
      <c r="T1230" s="8"/>
      <c r="U1230" s="8"/>
    </row>
    <row r="1231" spans="16:21" ht="12.75">
      <c r="P1231" s="8"/>
      <c r="Q1231" s="8"/>
      <c r="R1231" s="8"/>
      <c r="S1231" s="8"/>
      <c r="T1231" s="8"/>
      <c r="U1231" s="8"/>
    </row>
    <row r="1232" spans="16:21" ht="12.75">
      <c r="P1232" s="8"/>
      <c r="Q1232" s="8"/>
      <c r="R1232" s="8"/>
      <c r="S1232" s="8"/>
      <c r="T1232" s="8"/>
      <c r="U1232" s="8"/>
    </row>
    <row r="1233" spans="16:21" ht="12.75">
      <c r="P1233" s="8"/>
      <c r="Q1233" s="8"/>
      <c r="R1233" s="8"/>
      <c r="S1233" s="8"/>
      <c r="T1233" s="8"/>
      <c r="U1233" s="8"/>
    </row>
    <row r="1234" spans="16:21" ht="12.75">
      <c r="P1234" s="8"/>
      <c r="Q1234" s="8"/>
      <c r="R1234" s="8"/>
      <c r="S1234" s="8"/>
      <c r="T1234" s="8"/>
      <c r="U1234" s="8"/>
    </row>
    <row r="1235" spans="16:21" ht="12.75">
      <c r="P1235" s="8"/>
      <c r="Q1235" s="8"/>
      <c r="R1235" s="8"/>
      <c r="S1235" s="8"/>
      <c r="T1235" s="8"/>
      <c r="U1235" s="8"/>
    </row>
    <row r="1236" spans="16:21" ht="12.75">
      <c r="P1236" s="8"/>
      <c r="Q1236" s="8"/>
      <c r="R1236" s="8"/>
      <c r="S1236" s="8"/>
      <c r="T1236" s="8"/>
      <c r="U1236" s="8"/>
    </row>
    <row r="1237" spans="16:21" ht="12.75">
      <c r="P1237" s="8"/>
      <c r="Q1237" s="8"/>
      <c r="R1237" s="8"/>
      <c r="S1237" s="8"/>
      <c r="T1237" s="8"/>
      <c r="U1237" s="8"/>
    </row>
    <row r="1238" spans="16:21" ht="12.75">
      <c r="P1238" s="8"/>
      <c r="Q1238" s="8"/>
      <c r="R1238" s="8"/>
      <c r="S1238" s="8"/>
      <c r="T1238" s="8"/>
      <c r="U1238" s="8"/>
    </row>
    <row r="1239" spans="16:21" ht="12.75">
      <c r="P1239" s="8"/>
      <c r="Q1239" s="8"/>
      <c r="R1239" s="8"/>
      <c r="S1239" s="8"/>
      <c r="T1239" s="8"/>
      <c r="U1239" s="8"/>
    </row>
    <row r="1240" spans="16:21" ht="12.75">
      <c r="P1240" s="8"/>
      <c r="Q1240" s="8"/>
      <c r="R1240" s="8"/>
      <c r="S1240" s="8"/>
      <c r="T1240" s="8"/>
      <c r="U1240" s="8"/>
    </row>
    <row r="1241" spans="16:21" ht="12.75">
      <c r="P1241" s="8"/>
      <c r="Q1241" s="8"/>
      <c r="R1241" s="8"/>
      <c r="S1241" s="8"/>
      <c r="T1241" s="8"/>
      <c r="U1241" s="8"/>
    </row>
    <row r="1242" spans="16:21" ht="12.75">
      <c r="P1242" s="8"/>
      <c r="Q1242" s="8"/>
      <c r="R1242" s="8"/>
      <c r="S1242" s="8"/>
      <c r="T1242" s="8"/>
      <c r="U1242" s="8"/>
    </row>
    <row r="1243" spans="16:21" ht="12.75">
      <c r="P1243" s="8"/>
      <c r="Q1243" s="8"/>
      <c r="R1243" s="8"/>
      <c r="S1243" s="8"/>
      <c r="T1243" s="8"/>
      <c r="U1243" s="8"/>
    </row>
    <row r="1244" spans="16:21" ht="12.75">
      <c r="P1244" s="8"/>
      <c r="Q1244" s="8"/>
      <c r="R1244" s="8"/>
      <c r="S1244" s="8"/>
      <c r="T1244" s="8"/>
      <c r="U1244" s="8"/>
    </row>
    <row r="1245" spans="16:21" ht="12.75">
      <c r="P1245" s="8"/>
      <c r="Q1245" s="8"/>
      <c r="R1245" s="8"/>
      <c r="S1245" s="8"/>
      <c r="T1245" s="8"/>
      <c r="U1245" s="8"/>
    </row>
    <row r="1246" spans="16:21" ht="12.75">
      <c r="P1246" s="8"/>
      <c r="Q1246" s="8"/>
      <c r="R1246" s="8"/>
      <c r="S1246" s="8"/>
      <c r="T1246" s="8"/>
      <c r="U1246" s="8"/>
    </row>
    <row r="1247" spans="16:21" ht="12.75">
      <c r="P1247" s="8"/>
      <c r="Q1247" s="8"/>
      <c r="R1247" s="8"/>
      <c r="S1247" s="8"/>
      <c r="T1247" s="8"/>
      <c r="U1247" s="8"/>
    </row>
    <row r="1248" spans="16:21" ht="12.75">
      <c r="P1248" s="8"/>
      <c r="Q1248" s="8"/>
      <c r="R1248" s="8"/>
      <c r="S1248" s="8"/>
      <c r="T1248" s="8"/>
      <c r="U1248" s="8"/>
    </row>
    <row r="1249" spans="16:21" ht="12.75">
      <c r="P1249" s="8"/>
      <c r="Q1249" s="8"/>
      <c r="R1249" s="8"/>
      <c r="S1249" s="8"/>
      <c r="T1249" s="8"/>
      <c r="U1249" s="8"/>
    </row>
    <row r="1250" spans="16:21" ht="12.75">
      <c r="P1250" s="8"/>
      <c r="Q1250" s="8"/>
      <c r="R1250" s="8"/>
      <c r="S1250" s="8"/>
      <c r="T1250" s="8"/>
      <c r="U1250" s="8"/>
    </row>
    <row r="1251" spans="16:21" ht="12.75">
      <c r="P1251" s="8"/>
      <c r="Q1251" s="8"/>
      <c r="R1251" s="8"/>
      <c r="S1251" s="8"/>
      <c r="T1251" s="8"/>
      <c r="U1251" s="8"/>
    </row>
    <row r="1252" spans="16:21" ht="12.75">
      <c r="P1252" s="8"/>
      <c r="Q1252" s="8"/>
      <c r="R1252" s="8"/>
      <c r="S1252" s="8"/>
      <c r="T1252" s="8"/>
      <c r="U1252" s="8"/>
    </row>
    <row r="1253" spans="16:21" ht="12.75">
      <c r="P1253" s="8"/>
      <c r="Q1253" s="8"/>
      <c r="R1253" s="8"/>
      <c r="S1253" s="8"/>
      <c r="T1253" s="8"/>
      <c r="U1253" s="8"/>
    </row>
    <row r="1254" spans="16:21" ht="12.75">
      <c r="P1254" s="8"/>
      <c r="Q1254" s="8"/>
      <c r="R1254" s="8"/>
      <c r="S1254" s="8"/>
      <c r="T1254" s="8"/>
      <c r="U1254" s="8"/>
    </row>
    <row r="1255" spans="16:21" ht="12.75">
      <c r="P1255" s="8"/>
      <c r="Q1255" s="8"/>
      <c r="R1255" s="8"/>
      <c r="S1255" s="8"/>
      <c r="T1255" s="8"/>
      <c r="U1255" s="8"/>
    </row>
    <row r="1256" spans="16:21" ht="12.75">
      <c r="P1256" s="8"/>
      <c r="Q1256" s="8"/>
      <c r="R1256" s="8"/>
      <c r="S1256" s="8"/>
      <c r="T1256" s="8"/>
      <c r="U1256" s="8"/>
    </row>
    <row r="1257" spans="16:21" ht="12.75">
      <c r="P1257" s="8"/>
      <c r="Q1257" s="8"/>
      <c r="R1257" s="8"/>
      <c r="S1257" s="8"/>
      <c r="T1257" s="8"/>
      <c r="U1257" s="8"/>
    </row>
    <row r="1258" spans="16:21" ht="12.75">
      <c r="P1258" s="8"/>
      <c r="Q1258" s="8"/>
      <c r="R1258" s="8"/>
      <c r="S1258" s="8"/>
      <c r="T1258" s="8"/>
      <c r="U1258" s="8"/>
    </row>
    <row r="1259" spans="16:21" ht="12.75">
      <c r="P1259" s="8"/>
      <c r="Q1259" s="8"/>
      <c r="R1259" s="8"/>
      <c r="S1259" s="8"/>
      <c r="T1259" s="8"/>
      <c r="U1259" s="8"/>
    </row>
    <row r="1260" spans="16:21" ht="12.75">
      <c r="P1260" s="8"/>
      <c r="Q1260" s="8"/>
      <c r="R1260" s="8"/>
      <c r="S1260" s="8"/>
      <c r="T1260" s="8"/>
      <c r="U1260" s="8"/>
    </row>
    <row r="1261" spans="16:21" ht="12.75">
      <c r="P1261" s="8"/>
      <c r="Q1261" s="8"/>
      <c r="R1261" s="8"/>
      <c r="S1261" s="8"/>
      <c r="T1261" s="8"/>
      <c r="U1261" s="8"/>
    </row>
    <row r="1262" spans="16:21" ht="12.75">
      <c r="P1262" s="8"/>
      <c r="Q1262" s="8"/>
      <c r="R1262" s="8"/>
      <c r="S1262" s="8"/>
      <c r="T1262" s="8"/>
      <c r="U1262" s="8"/>
    </row>
    <row r="1263" spans="16:21" ht="12.75">
      <c r="P1263" s="8"/>
      <c r="Q1263" s="8"/>
      <c r="R1263" s="8"/>
      <c r="S1263" s="8"/>
      <c r="T1263" s="8"/>
      <c r="U1263" s="8"/>
    </row>
    <row r="1264" spans="16:21" ht="12.75">
      <c r="P1264" s="8"/>
      <c r="Q1264" s="8"/>
      <c r="R1264" s="8"/>
      <c r="S1264" s="8"/>
      <c r="T1264" s="8"/>
      <c r="U1264" s="8"/>
    </row>
    <row r="1265" spans="16:21" ht="12.75">
      <c r="P1265" s="8"/>
      <c r="Q1265" s="8"/>
      <c r="R1265" s="8"/>
      <c r="S1265" s="8"/>
      <c r="T1265" s="8"/>
      <c r="U1265" s="8"/>
    </row>
    <row r="1266" spans="16:21" ht="12.75">
      <c r="P1266" s="8"/>
      <c r="Q1266" s="8"/>
      <c r="R1266" s="8"/>
      <c r="S1266" s="8"/>
      <c r="T1266" s="8"/>
      <c r="U1266" s="8"/>
    </row>
    <row r="1267" spans="16:21" ht="12.75">
      <c r="P1267" s="8"/>
      <c r="Q1267" s="8"/>
      <c r="R1267" s="8"/>
      <c r="S1267" s="8"/>
      <c r="T1267" s="8"/>
      <c r="U1267" s="8"/>
    </row>
    <row r="1268" spans="16:21" ht="12.75">
      <c r="P1268" s="8"/>
      <c r="Q1268" s="8"/>
      <c r="R1268" s="8"/>
      <c r="S1268" s="8"/>
      <c r="T1268" s="8"/>
      <c r="U1268" s="8"/>
    </row>
    <row r="1269" spans="16:21" ht="12.75">
      <c r="P1269" s="8"/>
      <c r="Q1269" s="8"/>
      <c r="R1269" s="8"/>
      <c r="S1269" s="8"/>
      <c r="T1269" s="8"/>
      <c r="U1269" s="8"/>
    </row>
    <row r="1270" spans="16:21" ht="12.75">
      <c r="P1270" s="8"/>
      <c r="Q1270" s="8"/>
      <c r="R1270" s="8"/>
      <c r="S1270" s="8"/>
      <c r="T1270" s="8"/>
      <c r="U1270" s="8"/>
    </row>
    <row r="1271" spans="16:21" ht="12.75">
      <c r="P1271" s="8"/>
      <c r="Q1271" s="8"/>
      <c r="R1271" s="8"/>
      <c r="S1271" s="8"/>
      <c r="T1271" s="8"/>
      <c r="U1271" s="8"/>
    </row>
    <row r="1272" spans="16:21" ht="12.75">
      <c r="P1272" s="8"/>
      <c r="Q1272" s="8"/>
      <c r="R1272" s="8"/>
      <c r="S1272" s="8"/>
      <c r="T1272" s="8"/>
      <c r="U1272" s="8"/>
    </row>
    <row r="1273" spans="16:21" ht="12.75">
      <c r="P1273" s="8"/>
      <c r="Q1273" s="8"/>
      <c r="R1273" s="8"/>
      <c r="S1273" s="8"/>
      <c r="T1273" s="8"/>
      <c r="U1273" s="8"/>
    </row>
    <row r="1274" spans="16:21" ht="12.75">
      <c r="P1274" s="8"/>
      <c r="Q1274" s="8"/>
      <c r="R1274" s="8"/>
      <c r="S1274" s="8"/>
      <c r="T1274" s="8"/>
      <c r="U1274" s="8"/>
    </row>
    <row r="1275" spans="16:21" ht="12.75">
      <c r="P1275" s="8"/>
      <c r="Q1275" s="8"/>
      <c r="R1275" s="8"/>
      <c r="S1275" s="8"/>
      <c r="T1275" s="8"/>
      <c r="U1275" s="8"/>
    </row>
    <row r="1276" spans="16:21" ht="12.75">
      <c r="P1276" s="8"/>
      <c r="Q1276" s="8"/>
      <c r="R1276" s="8"/>
      <c r="S1276" s="8"/>
      <c r="T1276" s="8"/>
      <c r="U1276" s="8"/>
    </row>
    <row r="1277" spans="16:21" ht="12.75">
      <c r="P1277" s="8"/>
      <c r="Q1277" s="8"/>
      <c r="R1277" s="8"/>
      <c r="S1277" s="8"/>
      <c r="T1277" s="8"/>
      <c r="U1277" s="8"/>
    </row>
    <row r="1278" spans="16:21" ht="12.75">
      <c r="P1278" s="8"/>
      <c r="Q1278" s="8"/>
      <c r="R1278" s="8"/>
      <c r="S1278" s="8"/>
      <c r="T1278" s="8"/>
      <c r="U1278" s="8"/>
    </row>
    <row r="1279" spans="16:21" ht="12.75">
      <c r="P1279" s="8"/>
      <c r="Q1279" s="8"/>
      <c r="R1279" s="8"/>
      <c r="S1279" s="8"/>
      <c r="T1279" s="8"/>
      <c r="U1279" s="8"/>
    </row>
    <row r="1280" spans="16:21" ht="12.75">
      <c r="P1280" s="8"/>
      <c r="Q1280" s="8"/>
      <c r="R1280" s="8"/>
      <c r="S1280" s="8"/>
      <c r="T1280" s="8"/>
      <c r="U1280" s="8"/>
    </row>
    <row r="1281" spans="16:21" ht="12.75">
      <c r="P1281" s="8"/>
      <c r="Q1281" s="8"/>
      <c r="R1281" s="8"/>
      <c r="S1281" s="8"/>
      <c r="T1281" s="8"/>
      <c r="U1281" s="8"/>
    </row>
    <row r="1282" spans="16:21" ht="12.75">
      <c r="P1282" s="8"/>
      <c r="Q1282" s="8"/>
      <c r="R1282" s="8"/>
      <c r="S1282" s="8"/>
      <c r="T1282" s="8"/>
      <c r="U1282" s="8"/>
    </row>
    <row r="1283" spans="16:21" ht="12.75">
      <c r="P1283" s="8"/>
      <c r="Q1283" s="8"/>
      <c r="R1283" s="8"/>
      <c r="S1283" s="8"/>
      <c r="T1283" s="8"/>
      <c r="U1283" s="8"/>
    </row>
    <row r="1284" spans="16:21" ht="12.75">
      <c r="P1284" s="8"/>
      <c r="Q1284" s="8"/>
      <c r="R1284" s="8"/>
      <c r="S1284" s="8"/>
      <c r="T1284" s="8"/>
      <c r="U1284" s="8"/>
    </row>
    <row r="1285" spans="16:21" ht="12.75">
      <c r="P1285" s="8"/>
      <c r="Q1285" s="8"/>
      <c r="R1285" s="8"/>
      <c r="S1285" s="8"/>
      <c r="T1285" s="8"/>
      <c r="U1285" s="8"/>
    </row>
    <row r="1286" spans="16:21" ht="12.75">
      <c r="P1286" s="8"/>
      <c r="Q1286" s="8"/>
      <c r="R1286" s="8"/>
      <c r="S1286" s="8"/>
      <c r="T1286" s="8"/>
      <c r="U1286" s="8"/>
    </row>
    <row r="1287" spans="16:21" ht="12.75">
      <c r="P1287" s="8"/>
      <c r="Q1287" s="8"/>
      <c r="R1287" s="8"/>
      <c r="S1287" s="8"/>
      <c r="T1287" s="8"/>
      <c r="U1287" s="8"/>
    </row>
    <row r="1288" spans="16:21" ht="12.75">
      <c r="P1288" s="8"/>
      <c r="Q1288" s="8"/>
      <c r="R1288" s="8"/>
      <c r="S1288" s="8"/>
      <c r="T1288" s="8"/>
      <c r="U1288" s="8"/>
    </row>
    <row r="1289" spans="16:21" ht="12.75">
      <c r="P1289" s="8"/>
      <c r="Q1289" s="8"/>
      <c r="R1289" s="8"/>
      <c r="S1289" s="8"/>
      <c r="T1289" s="8"/>
      <c r="U1289" s="8"/>
    </row>
    <row r="1290" spans="16:21" ht="12.75">
      <c r="P1290" s="8"/>
      <c r="Q1290" s="8"/>
      <c r="R1290" s="8"/>
      <c r="S1290" s="8"/>
      <c r="T1290" s="8"/>
      <c r="U1290" s="8"/>
    </row>
    <row r="1291" spans="16:21" ht="12.75">
      <c r="P1291" s="8"/>
      <c r="Q1291" s="8"/>
      <c r="R1291" s="8"/>
      <c r="S1291" s="8"/>
      <c r="T1291" s="8"/>
      <c r="U1291" s="8"/>
    </row>
    <row r="1292" spans="16:21" ht="12.75">
      <c r="P1292" s="8"/>
      <c r="Q1292" s="8"/>
      <c r="R1292" s="8"/>
      <c r="S1292" s="8"/>
      <c r="T1292" s="8"/>
      <c r="U1292" s="8"/>
    </row>
    <row r="1293" spans="16:21" ht="12.75">
      <c r="P1293" s="8"/>
      <c r="Q1293" s="8"/>
      <c r="R1293" s="8"/>
      <c r="S1293" s="8"/>
      <c r="T1293" s="8"/>
      <c r="U1293" s="8"/>
    </row>
    <row r="1294" spans="16:21" ht="12.75">
      <c r="P1294" s="8"/>
      <c r="Q1294" s="8"/>
      <c r="R1294" s="8"/>
      <c r="S1294" s="8"/>
      <c r="T1294" s="8"/>
      <c r="U1294" s="8"/>
    </row>
    <row r="1295" spans="16:21" ht="12.75">
      <c r="P1295" s="8"/>
      <c r="Q1295" s="8"/>
      <c r="R1295" s="8"/>
      <c r="S1295" s="8"/>
      <c r="T1295" s="8"/>
      <c r="U1295" s="8"/>
    </row>
    <row r="1296" spans="16:21" ht="12.75">
      <c r="P1296" s="8"/>
      <c r="Q1296" s="8"/>
      <c r="R1296" s="8"/>
      <c r="S1296" s="8"/>
      <c r="T1296" s="8"/>
      <c r="U1296" s="8"/>
    </row>
    <row r="1297" spans="16:21" ht="12.75">
      <c r="P1297" s="8"/>
      <c r="Q1297" s="8"/>
      <c r="R1297" s="8"/>
      <c r="S1297" s="8"/>
      <c r="T1297" s="8"/>
      <c r="U1297" s="8"/>
    </row>
    <row r="1298" spans="16:21" ht="12.75">
      <c r="P1298" s="8"/>
      <c r="Q1298" s="8"/>
      <c r="R1298" s="8"/>
      <c r="S1298" s="8"/>
      <c r="T1298" s="8"/>
      <c r="U1298" s="8"/>
    </row>
    <row r="1299" spans="16:21" ht="12.75">
      <c r="P1299" s="8"/>
      <c r="Q1299" s="8"/>
      <c r="R1299" s="8"/>
      <c r="S1299" s="8"/>
      <c r="T1299" s="8"/>
      <c r="U1299" s="8"/>
    </row>
    <row r="1300" spans="16:21" ht="12.75">
      <c r="P1300" s="8"/>
      <c r="Q1300" s="8"/>
      <c r="R1300" s="8"/>
      <c r="S1300" s="8"/>
      <c r="T1300" s="8"/>
      <c r="U1300" s="8"/>
    </row>
    <row r="1301" spans="16:21" ht="12.75">
      <c r="P1301" s="8"/>
      <c r="Q1301" s="8"/>
      <c r="R1301" s="8"/>
      <c r="S1301" s="8"/>
      <c r="T1301" s="8"/>
      <c r="U1301" s="8"/>
    </row>
    <row r="1302" spans="16:21" ht="12.75">
      <c r="P1302" s="8"/>
      <c r="Q1302" s="8"/>
      <c r="R1302" s="8"/>
      <c r="S1302" s="8"/>
      <c r="T1302" s="8"/>
      <c r="U1302" s="8"/>
    </row>
    <row r="1303" spans="16:21" ht="12.75">
      <c r="P1303" s="8"/>
      <c r="Q1303" s="8"/>
      <c r="R1303" s="8"/>
      <c r="S1303" s="8"/>
      <c r="T1303" s="8"/>
      <c r="U1303" s="8"/>
    </row>
    <row r="1304" spans="16:21" ht="12.75">
      <c r="P1304" s="8"/>
      <c r="Q1304" s="8"/>
      <c r="R1304" s="8"/>
      <c r="S1304" s="8"/>
      <c r="T1304" s="8"/>
      <c r="U1304" s="8"/>
    </row>
    <row r="1305" spans="16:21" ht="12.75">
      <c r="P1305" s="8"/>
      <c r="Q1305" s="8"/>
      <c r="R1305" s="8"/>
      <c r="S1305" s="8"/>
      <c r="T1305" s="8"/>
      <c r="U1305" s="8"/>
    </row>
    <row r="1306" spans="16:21" ht="12.75">
      <c r="P1306" s="8"/>
      <c r="Q1306" s="8"/>
      <c r="R1306" s="8"/>
      <c r="S1306" s="8"/>
      <c r="T1306" s="8"/>
      <c r="U1306" s="8"/>
    </row>
    <row r="1307" spans="16:21" ht="12.75">
      <c r="P1307" s="8"/>
      <c r="Q1307" s="8"/>
      <c r="R1307" s="8"/>
      <c r="S1307" s="8"/>
      <c r="T1307" s="8"/>
      <c r="U1307" s="8"/>
    </row>
    <row r="1308" spans="16:21" ht="12.75">
      <c r="P1308" s="8"/>
      <c r="Q1308" s="8"/>
      <c r="R1308" s="8"/>
      <c r="S1308" s="8"/>
      <c r="T1308" s="8"/>
      <c r="U1308" s="8"/>
    </row>
    <row r="1309" spans="16:21" ht="12.75">
      <c r="P1309" s="8"/>
      <c r="Q1309" s="8"/>
      <c r="R1309" s="8"/>
      <c r="S1309" s="8"/>
      <c r="T1309" s="8"/>
      <c r="U1309" s="8"/>
    </row>
    <row r="1310" spans="16:21" ht="12.75">
      <c r="P1310" s="8"/>
      <c r="Q1310" s="8"/>
      <c r="R1310" s="8"/>
      <c r="S1310" s="8"/>
      <c r="T1310" s="8"/>
      <c r="U1310" s="8"/>
    </row>
    <row r="1311" spans="16:21" ht="12.75">
      <c r="P1311" s="8"/>
      <c r="Q1311" s="8"/>
      <c r="R1311" s="8"/>
      <c r="S1311" s="8"/>
      <c r="T1311" s="8"/>
      <c r="U1311" s="8"/>
    </row>
    <row r="1312" spans="16:21" ht="12.75">
      <c r="P1312" s="8"/>
      <c r="Q1312" s="8"/>
      <c r="R1312" s="8"/>
      <c r="S1312" s="8"/>
      <c r="T1312" s="8"/>
      <c r="U1312" s="8"/>
    </row>
    <row r="1313" spans="16:21" ht="12.75">
      <c r="P1313" s="8"/>
      <c r="Q1313" s="8"/>
      <c r="R1313" s="8"/>
      <c r="S1313" s="8"/>
      <c r="T1313" s="8"/>
      <c r="U1313" s="8"/>
    </row>
    <row r="1314" spans="16:21" ht="12.75">
      <c r="P1314" s="8"/>
      <c r="Q1314" s="8"/>
      <c r="R1314" s="8"/>
      <c r="S1314" s="8"/>
      <c r="T1314" s="8"/>
      <c r="U1314" s="8"/>
    </row>
    <row r="1315" spans="16:21" ht="12.75">
      <c r="P1315" s="8"/>
      <c r="Q1315" s="8"/>
      <c r="R1315" s="8"/>
      <c r="S1315" s="8"/>
      <c r="T1315" s="8"/>
      <c r="U1315" s="8"/>
    </row>
    <row r="1316" spans="16:21" ht="12.75">
      <c r="P1316" s="8"/>
      <c r="Q1316" s="8"/>
      <c r="R1316" s="8"/>
      <c r="S1316" s="8"/>
      <c r="T1316" s="8"/>
      <c r="U1316" s="8"/>
    </row>
    <row r="1317" spans="16:21" ht="12.75">
      <c r="P1317" s="8"/>
      <c r="Q1317" s="8"/>
      <c r="R1317" s="8"/>
      <c r="S1317" s="8"/>
      <c r="T1317" s="8"/>
      <c r="U1317" s="8"/>
    </row>
    <row r="1318" spans="16:21" ht="12.75">
      <c r="P1318" s="8"/>
      <c r="Q1318" s="8"/>
      <c r="R1318" s="8"/>
      <c r="S1318" s="8"/>
      <c r="T1318" s="8"/>
      <c r="U1318" s="8"/>
    </row>
    <row r="1319" spans="16:21" ht="12.75">
      <c r="P1319" s="8"/>
      <c r="Q1319" s="8"/>
      <c r="R1319" s="8"/>
      <c r="S1319" s="8"/>
      <c r="T1319" s="8"/>
      <c r="U1319" s="8"/>
    </row>
    <row r="1320" spans="16:21" ht="12.75">
      <c r="P1320" s="8"/>
      <c r="Q1320" s="8"/>
      <c r="R1320" s="8"/>
      <c r="S1320" s="8"/>
      <c r="T1320" s="8"/>
      <c r="U1320" s="8"/>
    </row>
    <row r="1321" spans="16:21" ht="12.75">
      <c r="P1321" s="8"/>
      <c r="Q1321" s="8"/>
      <c r="R1321" s="8"/>
      <c r="S1321" s="8"/>
      <c r="T1321" s="8"/>
      <c r="U1321" s="8"/>
    </row>
    <row r="1322" spans="16:21" ht="12.75">
      <c r="P1322" s="8"/>
      <c r="Q1322" s="8"/>
      <c r="R1322" s="8"/>
      <c r="S1322" s="8"/>
      <c r="T1322" s="8"/>
      <c r="U1322" s="8"/>
    </row>
    <row r="1323" spans="16:21" ht="12.75">
      <c r="P1323" s="8"/>
      <c r="Q1323" s="8"/>
      <c r="R1323" s="8"/>
      <c r="S1323" s="8"/>
      <c r="T1323" s="8"/>
      <c r="U1323" s="8"/>
    </row>
    <row r="1324" spans="16:21" ht="12.75">
      <c r="P1324" s="8"/>
      <c r="Q1324" s="8"/>
      <c r="R1324" s="8"/>
      <c r="S1324" s="8"/>
      <c r="T1324" s="8"/>
      <c r="U1324" s="8"/>
    </row>
    <row r="1325" spans="16:21" ht="12.75">
      <c r="P1325" s="8"/>
      <c r="Q1325" s="8"/>
      <c r="R1325" s="8"/>
      <c r="S1325" s="8"/>
      <c r="T1325" s="8"/>
      <c r="U1325" s="8"/>
    </row>
    <row r="1326" spans="16:21" ht="12.75">
      <c r="P1326" s="8"/>
      <c r="Q1326" s="8"/>
      <c r="R1326" s="8"/>
      <c r="S1326" s="8"/>
      <c r="T1326" s="8"/>
      <c r="U1326" s="8"/>
    </row>
    <row r="1327" spans="16:21" ht="12.75">
      <c r="P1327" s="8"/>
      <c r="Q1327" s="8"/>
      <c r="R1327" s="8"/>
      <c r="S1327" s="8"/>
      <c r="T1327" s="8"/>
      <c r="U1327" s="8"/>
    </row>
    <row r="1328" spans="16:21" ht="12.75">
      <c r="P1328" s="8"/>
      <c r="Q1328" s="8"/>
      <c r="R1328" s="8"/>
      <c r="S1328" s="8"/>
      <c r="T1328" s="8"/>
      <c r="U1328" s="8"/>
    </row>
    <row r="1329" spans="16:21" ht="12.75">
      <c r="P1329" s="8"/>
      <c r="Q1329" s="8"/>
      <c r="R1329" s="8"/>
      <c r="S1329" s="8"/>
      <c r="T1329" s="8"/>
      <c r="U1329" s="8"/>
    </row>
    <row r="1330" spans="16:21" ht="12.75">
      <c r="P1330" s="8"/>
      <c r="Q1330" s="8"/>
      <c r="R1330" s="8"/>
      <c r="S1330" s="8"/>
      <c r="T1330" s="8"/>
      <c r="U1330" s="8"/>
    </row>
    <row r="1331" spans="16:21" ht="12.75">
      <c r="P1331" s="8"/>
      <c r="Q1331" s="8"/>
      <c r="R1331" s="8"/>
      <c r="S1331" s="8"/>
      <c r="T1331" s="8"/>
      <c r="U1331" s="8"/>
    </row>
    <row r="1332" spans="16:21" ht="12.75">
      <c r="P1332" s="8"/>
      <c r="Q1332" s="8"/>
      <c r="R1332" s="8"/>
      <c r="S1332" s="8"/>
      <c r="T1332" s="8"/>
      <c r="U1332" s="8"/>
    </row>
    <row r="1333" spans="16:21" ht="12.75">
      <c r="P1333" s="8"/>
      <c r="Q1333" s="8"/>
      <c r="R1333" s="8"/>
      <c r="S1333" s="8"/>
      <c r="T1333" s="8"/>
      <c r="U1333" s="8"/>
    </row>
    <row r="1334" spans="16:21" ht="12.75">
      <c r="P1334" s="8"/>
      <c r="Q1334" s="8"/>
      <c r="R1334" s="8"/>
      <c r="S1334" s="8"/>
      <c r="T1334" s="8"/>
      <c r="U1334" s="8"/>
    </row>
    <row r="1335" spans="16:21" ht="12.75">
      <c r="P1335" s="8"/>
      <c r="Q1335" s="8"/>
      <c r="R1335" s="8"/>
      <c r="S1335" s="8"/>
      <c r="T1335" s="8"/>
      <c r="U1335" s="8"/>
    </row>
    <row r="1336" spans="16:21" ht="12.75">
      <c r="P1336" s="8"/>
      <c r="Q1336" s="8"/>
      <c r="R1336" s="8"/>
      <c r="S1336" s="8"/>
      <c r="T1336" s="8"/>
      <c r="U1336" s="8"/>
    </row>
    <row r="1337" spans="16:21" ht="12.75">
      <c r="P1337" s="8"/>
      <c r="Q1337" s="8"/>
      <c r="R1337" s="8"/>
      <c r="S1337" s="8"/>
      <c r="T1337" s="8"/>
      <c r="U1337" s="8"/>
    </row>
    <row r="1338" spans="16:21" ht="12.75">
      <c r="P1338" s="8"/>
      <c r="Q1338" s="8"/>
      <c r="R1338" s="8"/>
      <c r="S1338" s="8"/>
      <c r="T1338" s="8"/>
      <c r="U1338" s="8"/>
    </row>
    <row r="1339" spans="16:21" ht="12.75">
      <c r="P1339" s="8"/>
      <c r="Q1339" s="8"/>
      <c r="R1339" s="8"/>
      <c r="S1339" s="8"/>
      <c r="T1339" s="8"/>
      <c r="U1339" s="8"/>
    </row>
    <row r="1340" spans="16:21" ht="12.75">
      <c r="P1340" s="8"/>
      <c r="Q1340" s="8"/>
      <c r="R1340" s="8"/>
      <c r="S1340" s="8"/>
      <c r="T1340" s="8"/>
      <c r="U1340" s="8"/>
    </row>
    <row r="1341" spans="16:21" ht="12.75">
      <c r="P1341" s="8"/>
      <c r="Q1341" s="8"/>
      <c r="R1341" s="8"/>
      <c r="S1341" s="8"/>
      <c r="T1341" s="8"/>
      <c r="U1341" s="8"/>
    </row>
    <row r="1342" spans="16:21" ht="12.75">
      <c r="P1342" s="8"/>
      <c r="Q1342" s="8"/>
      <c r="R1342" s="8"/>
      <c r="S1342" s="8"/>
      <c r="T1342" s="8"/>
      <c r="U1342" s="8"/>
    </row>
    <row r="1343" spans="16:21" ht="12.75">
      <c r="P1343" s="8"/>
      <c r="Q1343" s="8"/>
      <c r="R1343" s="8"/>
      <c r="S1343" s="8"/>
      <c r="T1343" s="8"/>
      <c r="U1343" s="8"/>
    </row>
    <row r="1344" spans="16:21" ht="12.75">
      <c r="P1344" s="8"/>
      <c r="Q1344" s="8"/>
      <c r="R1344" s="8"/>
      <c r="S1344" s="8"/>
      <c r="T1344" s="8"/>
      <c r="U1344" s="8"/>
    </row>
    <row r="1345" spans="16:21" ht="12.75">
      <c r="P1345" s="8"/>
      <c r="Q1345" s="8"/>
      <c r="R1345" s="8"/>
      <c r="S1345" s="8"/>
      <c r="T1345" s="8"/>
      <c r="U1345" s="8"/>
    </row>
    <row r="1346" spans="16:21" ht="12.75">
      <c r="P1346" s="8"/>
      <c r="Q1346" s="8"/>
      <c r="R1346" s="8"/>
      <c r="S1346" s="8"/>
      <c r="T1346" s="8"/>
      <c r="U1346" s="8"/>
    </row>
    <row r="1347" spans="16:21" ht="12.75">
      <c r="P1347" s="8"/>
      <c r="Q1347" s="8"/>
      <c r="R1347" s="8"/>
      <c r="S1347" s="8"/>
      <c r="T1347" s="8"/>
      <c r="U1347" s="8"/>
    </row>
    <row r="1348" spans="16:21" ht="12.75">
      <c r="P1348" s="8"/>
      <c r="Q1348" s="8"/>
      <c r="R1348" s="8"/>
      <c r="S1348" s="8"/>
      <c r="T1348" s="8"/>
      <c r="U1348" s="8"/>
    </row>
    <row r="1349" spans="16:21" ht="12.75">
      <c r="P1349" s="8"/>
      <c r="Q1349" s="8"/>
      <c r="R1349" s="8"/>
      <c r="S1349" s="8"/>
      <c r="T1349" s="8"/>
      <c r="U1349" s="8"/>
    </row>
    <row r="1350" spans="16:21" ht="12.75">
      <c r="P1350" s="8"/>
      <c r="Q1350" s="8"/>
      <c r="R1350" s="8"/>
      <c r="S1350" s="8"/>
      <c r="T1350" s="8"/>
      <c r="U1350" s="8"/>
    </row>
    <row r="1351" spans="16:21" ht="12.75">
      <c r="P1351" s="8"/>
      <c r="Q1351" s="8"/>
      <c r="R1351" s="8"/>
      <c r="S1351" s="8"/>
      <c r="T1351" s="8"/>
      <c r="U1351" s="8"/>
    </row>
    <row r="1352" spans="16:21" ht="12.75">
      <c r="P1352" s="8"/>
      <c r="Q1352" s="8"/>
      <c r="R1352" s="8"/>
      <c r="S1352" s="8"/>
      <c r="T1352" s="8"/>
      <c r="U1352" s="8"/>
    </row>
    <row r="1353" spans="16:21" ht="12.75">
      <c r="P1353" s="8"/>
      <c r="Q1353" s="8"/>
      <c r="R1353" s="8"/>
      <c r="S1353" s="8"/>
      <c r="T1353" s="8"/>
      <c r="U1353" s="8"/>
    </row>
    <row r="1354" spans="16:21" ht="12.75">
      <c r="P1354" s="8"/>
      <c r="Q1354" s="8"/>
      <c r="R1354" s="8"/>
      <c r="S1354" s="8"/>
      <c r="T1354" s="8"/>
      <c r="U1354" s="8"/>
    </row>
    <row r="1355" spans="16:21" ht="12.75">
      <c r="P1355" s="8"/>
      <c r="Q1355" s="8"/>
      <c r="R1355" s="8"/>
      <c r="S1355" s="8"/>
      <c r="T1355" s="8"/>
      <c r="U1355" s="8"/>
    </row>
    <row r="1356" spans="16:21" ht="12.75">
      <c r="P1356" s="8"/>
      <c r="Q1356" s="8"/>
      <c r="R1356" s="8"/>
      <c r="S1356" s="8"/>
      <c r="T1356" s="8"/>
      <c r="U1356" s="8"/>
    </row>
    <row r="1357" spans="16:21" ht="12.75">
      <c r="P1357" s="8"/>
      <c r="Q1357" s="8"/>
      <c r="R1357" s="8"/>
      <c r="S1357" s="8"/>
      <c r="T1357" s="8"/>
      <c r="U1357" s="8"/>
    </row>
    <row r="1358" spans="16:21" ht="12.75">
      <c r="P1358" s="8"/>
      <c r="Q1358" s="8"/>
      <c r="R1358" s="8"/>
      <c r="S1358" s="8"/>
      <c r="T1358" s="8"/>
      <c r="U1358" s="8"/>
    </row>
    <row r="1359" spans="16:21" ht="12.75">
      <c r="P1359" s="8"/>
      <c r="Q1359" s="8"/>
      <c r="R1359" s="8"/>
      <c r="S1359" s="8"/>
      <c r="T1359" s="8"/>
      <c r="U1359" s="8"/>
    </row>
    <row r="1360" spans="16:21" ht="12.75">
      <c r="P1360" s="8"/>
      <c r="Q1360" s="8"/>
      <c r="R1360" s="8"/>
      <c r="S1360" s="8"/>
      <c r="T1360" s="8"/>
      <c r="U1360" s="8"/>
    </row>
    <row r="1361" spans="16:21" ht="12.75">
      <c r="P1361" s="8"/>
      <c r="Q1361" s="8"/>
      <c r="R1361" s="8"/>
      <c r="S1361" s="8"/>
      <c r="T1361" s="8"/>
      <c r="U1361" s="8"/>
    </row>
    <row r="1362" spans="16:21" ht="12.75">
      <c r="P1362" s="8"/>
      <c r="Q1362" s="8"/>
      <c r="R1362" s="8"/>
      <c r="S1362" s="8"/>
      <c r="T1362" s="8"/>
      <c r="U1362" s="8"/>
    </row>
    <row r="1363" spans="16:21" ht="12.75">
      <c r="P1363" s="8"/>
      <c r="Q1363" s="8"/>
      <c r="R1363" s="8"/>
      <c r="S1363" s="8"/>
      <c r="T1363" s="8"/>
      <c r="U1363" s="8"/>
    </row>
    <row r="1364" spans="16:21" ht="12.75">
      <c r="P1364" s="8"/>
      <c r="Q1364" s="8"/>
      <c r="R1364" s="8"/>
      <c r="S1364" s="8"/>
      <c r="T1364" s="8"/>
      <c r="U1364" s="8"/>
    </row>
    <row r="1365" spans="16:21" ht="12.75">
      <c r="P1365" s="8"/>
      <c r="Q1365" s="8"/>
      <c r="R1365" s="8"/>
      <c r="S1365" s="8"/>
      <c r="T1365" s="8"/>
      <c r="U1365" s="8"/>
    </row>
    <row r="1366" spans="16:21" ht="12.75">
      <c r="P1366" s="8"/>
      <c r="Q1366" s="8"/>
      <c r="R1366" s="8"/>
      <c r="S1366" s="8"/>
      <c r="T1366" s="8"/>
      <c r="U1366" s="8"/>
    </row>
    <row r="1367" spans="16:21" ht="12.75">
      <c r="P1367" s="8"/>
      <c r="Q1367" s="8"/>
      <c r="R1367" s="8"/>
      <c r="S1367" s="8"/>
      <c r="T1367" s="8"/>
      <c r="U1367" s="8"/>
    </row>
    <row r="1368" spans="16:21" ht="12.75">
      <c r="P1368" s="8"/>
      <c r="Q1368" s="8"/>
      <c r="R1368" s="8"/>
      <c r="S1368" s="8"/>
      <c r="T1368" s="8"/>
      <c r="U1368" s="8"/>
    </row>
    <row r="1369" spans="16:21" ht="12.75">
      <c r="P1369" s="8"/>
      <c r="Q1369" s="8"/>
      <c r="R1369" s="8"/>
      <c r="S1369" s="8"/>
      <c r="T1369" s="8"/>
      <c r="U1369" s="8"/>
    </row>
    <row r="1370" spans="16:21" ht="12.75">
      <c r="P1370" s="8"/>
      <c r="Q1370" s="8"/>
      <c r="R1370" s="8"/>
      <c r="S1370" s="8"/>
      <c r="T1370" s="8"/>
      <c r="U1370" s="8"/>
    </row>
    <row r="1371" spans="16:21" ht="12.75">
      <c r="P1371" s="8"/>
      <c r="Q1371" s="8"/>
      <c r="R1371" s="8"/>
      <c r="S1371" s="8"/>
      <c r="T1371" s="8"/>
      <c r="U1371" s="8"/>
    </row>
    <row r="1372" spans="16:21" ht="12.75">
      <c r="P1372" s="8"/>
      <c r="Q1372" s="8"/>
      <c r="R1372" s="8"/>
      <c r="S1372" s="8"/>
      <c r="T1372" s="8"/>
      <c r="U1372" s="8"/>
    </row>
    <row r="1373" spans="16:21" ht="12.75">
      <c r="P1373" s="8"/>
      <c r="Q1373" s="8"/>
      <c r="R1373" s="8"/>
      <c r="S1373" s="8"/>
      <c r="T1373" s="8"/>
      <c r="U1373" s="8"/>
    </row>
    <row r="1374" spans="16:21" ht="12.75">
      <c r="P1374" s="8"/>
      <c r="Q1374" s="8"/>
      <c r="R1374" s="8"/>
      <c r="S1374" s="8"/>
      <c r="T1374" s="8"/>
      <c r="U1374" s="8"/>
    </row>
    <row r="1375" spans="16:21" ht="12.75">
      <c r="P1375" s="8"/>
      <c r="Q1375" s="8"/>
      <c r="R1375" s="8"/>
      <c r="S1375" s="8"/>
      <c r="T1375" s="8"/>
      <c r="U1375" s="8"/>
    </row>
    <row r="1376" spans="16:21" ht="12.75">
      <c r="P1376" s="8"/>
      <c r="Q1376" s="8"/>
      <c r="R1376" s="8"/>
      <c r="S1376" s="8"/>
      <c r="T1376" s="8"/>
      <c r="U1376" s="8"/>
    </row>
    <row r="1377" spans="16:21" ht="12.75">
      <c r="P1377" s="8"/>
      <c r="Q1377" s="8"/>
      <c r="R1377" s="8"/>
      <c r="S1377" s="8"/>
      <c r="T1377" s="8"/>
      <c r="U1377" s="8"/>
    </row>
    <row r="1378" spans="16:21" ht="12.75">
      <c r="P1378" s="8"/>
      <c r="Q1378" s="8"/>
      <c r="R1378" s="8"/>
      <c r="S1378" s="8"/>
      <c r="T1378" s="8"/>
      <c r="U1378" s="8"/>
    </row>
    <row r="1379" spans="16:21" ht="12.75">
      <c r="P1379" s="8"/>
      <c r="Q1379" s="8"/>
      <c r="R1379" s="8"/>
      <c r="S1379" s="8"/>
      <c r="T1379" s="8"/>
      <c r="U1379" s="8"/>
    </row>
    <row r="1380" spans="16:21" ht="12.75">
      <c r="P1380" s="8"/>
      <c r="Q1380" s="8"/>
      <c r="R1380" s="8"/>
      <c r="S1380" s="8"/>
      <c r="T1380" s="8"/>
      <c r="U1380" s="8"/>
    </row>
    <row r="1381" spans="16:21" ht="12.75">
      <c r="P1381" s="8"/>
      <c r="Q1381" s="8"/>
      <c r="R1381" s="8"/>
      <c r="S1381" s="8"/>
      <c r="T1381" s="8"/>
      <c r="U1381" s="8"/>
    </row>
    <row r="1382" spans="16:21" ht="12.75">
      <c r="P1382" s="8"/>
      <c r="Q1382" s="8"/>
      <c r="R1382" s="8"/>
      <c r="S1382" s="8"/>
      <c r="T1382" s="8"/>
      <c r="U1382" s="8"/>
    </row>
    <row r="1383" spans="16:21" ht="12.75">
      <c r="P1383" s="8"/>
      <c r="Q1383" s="8"/>
      <c r="R1383" s="8"/>
      <c r="S1383" s="8"/>
      <c r="T1383" s="8"/>
      <c r="U1383" s="8"/>
    </row>
    <row r="1384" spans="16:21" ht="12.75">
      <c r="P1384" s="8"/>
      <c r="Q1384" s="8"/>
      <c r="R1384" s="8"/>
      <c r="S1384" s="8"/>
      <c r="T1384" s="8"/>
      <c r="U1384" s="8"/>
    </row>
    <row r="1385" spans="16:21" ht="12.75">
      <c r="P1385" s="8"/>
      <c r="Q1385" s="8"/>
      <c r="R1385" s="8"/>
      <c r="S1385" s="8"/>
      <c r="T1385" s="8"/>
      <c r="U1385" s="8"/>
    </row>
    <row r="1386" spans="16:21" ht="12.75">
      <c r="P1386" s="8"/>
      <c r="Q1386" s="8"/>
      <c r="R1386" s="8"/>
      <c r="S1386" s="8"/>
      <c r="T1386" s="8"/>
      <c r="U1386" s="8"/>
    </row>
    <row r="1387" spans="16:21" ht="12.75">
      <c r="P1387" s="8"/>
      <c r="Q1387" s="8"/>
      <c r="R1387" s="8"/>
      <c r="S1387" s="8"/>
      <c r="T1387" s="8"/>
      <c r="U1387" s="8"/>
    </row>
    <row r="1388" spans="16:21" ht="12.75">
      <c r="P1388" s="8"/>
      <c r="Q1388" s="8"/>
      <c r="R1388" s="8"/>
      <c r="S1388" s="8"/>
      <c r="T1388" s="8"/>
      <c r="U1388" s="8"/>
    </row>
    <row r="1389" spans="16:21" ht="12.75">
      <c r="P1389" s="8"/>
      <c r="Q1389" s="8"/>
      <c r="R1389" s="8"/>
      <c r="S1389" s="8"/>
      <c r="T1389" s="8"/>
      <c r="U1389" s="8"/>
    </row>
    <row r="1390" spans="16:21" ht="12.75">
      <c r="P1390" s="8"/>
      <c r="Q1390" s="8"/>
      <c r="R1390" s="8"/>
      <c r="S1390" s="8"/>
      <c r="T1390" s="8"/>
      <c r="U1390" s="8"/>
    </row>
    <row r="1391" spans="16:21" ht="12.75">
      <c r="P1391" s="8"/>
      <c r="Q1391" s="8"/>
      <c r="R1391" s="8"/>
      <c r="S1391" s="8"/>
      <c r="T1391" s="8"/>
      <c r="U1391" s="8"/>
    </row>
    <row r="1392" spans="16:21" ht="12.75">
      <c r="P1392" s="8"/>
      <c r="Q1392" s="8"/>
      <c r="R1392" s="8"/>
      <c r="S1392" s="8"/>
      <c r="T1392" s="8"/>
      <c r="U1392" s="8"/>
    </row>
    <row r="1393" spans="16:21" ht="12.75">
      <c r="P1393" s="8"/>
      <c r="Q1393" s="8"/>
      <c r="R1393" s="8"/>
      <c r="S1393" s="8"/>
      <c r="T1393" s="8"/>
      <c r="U1393" s="8"/>
    </row>
    <row r="1394" spans="16:21" ht="12.75">
      <c r="P1394" s="8"/>
      <c r="Q1394" s="8"/>
      <c r="R1394" s="8"/>
      <c r="S1394" s="8"/>
      <c r="T1394" s="8"/>
      <c r="U1394" s="8"/>
    </row>
    <row r="1395" spans="16:21" ht="12.75">
      <c r="P1395" s="8"/>
      <c r="Q1395" s="8"/>
      <c r="R1395" s="8"/>
      <c r="S1395" s="8"/>
      <c r="T1395" s="8"/>
      <c r="U1395" s="8"/>
    </row>
    <row r="1396" spans="16:21" ht="12.75">
      <c r="P1396" s="8"/>
      <c r="Q1396" s="8"/>
      <c r="R1396" s="8"/>
      <c r="S1396" s="8"/>
      <c r="T1396" s="8"/>
      <c r="U1396" s="8"/>
    </row>
    <row r="1397" spans="16:21" ht="12.75">
      <c r="P1397" s="8"/>
      <c r="Q1397" s="8"/>
      <c r="R1397" s="8"/>
      <c r="S1397" s="8"/>
      <c r="T1397" s="8"/>
      <c r="U1397" s="8"/>
    </row>
    <row r="1398" spans="16:21" ht="12.75">
      <c r="P1398" s="8"/>
      <c r="Q1398" s="8"/>
      <c r="R1398" s="8"/>
      <c r="S1398" s="8"/>
      <c r="T1398" s="8"/>
      <c r="U1398" s="8"/>
    </row>
    <row r="1399" spans="16:21" ht="12.75">
      <c r="P1399" s="8"/>
      <c r="Q1399" s="8"/>
      <c r="R1399" s="8"/>
      <c r="S1399" s="8"/>
      <c r="T1399" s="8"/>
      <c r="U1399" s="8"/>
    </row>
    <row r="1400" spans="16:21" ht="12.75">
      <c r="P1400" s="8"/>
      <c r="Q1400" s="8"/>
      <c r="R1400" s="8"/>
      <c r="S1400" s="8"/>
      <c r="T1400" s="8"/>
      <c r="U1400" s="8"/>
    </row>
    <row r="1401" spans="16:21" ht="12.75">
      <c r="P1401" s="8"/>
      <c r="Q1401" s="8"/>
      <c r="R1401" s="8"/>
      <c r="S1401" s="8"/>
      <c r="T1401" s="8"/>
      <c r="U1401" s="8"/>
    </row>
    <row r="1402" spans="16:21" ht="12.75">
      <c r="P1402" s="8"/>
      <c r="Q1402" s="8"/>
      <c r="R1402" s="8"/>
      <c r="S1402" s="8"/>
      <c r="T1402" s="8"/>
      <c r="U1402" s="8"/>
    </row>
    <row r="1403" spans="16:21" ht="12.75">
      <c r="P1403" s="8"/>
      <c r="Q1403" s="8"/>
      <c r="R1403" s="8"/>
      <c r="S1403" s="8"/>
      <c r="T1403" s="8"/>
      <c r="U1403" s="8"/>
    </row>
    <row r="1404" spans="16:21" ht="12.75">
      <c r="P1404" s="8"/>
      <c r="Q1404" s="8"/>
      <c r="R1404" s="8"/>
      <c r="S1404" s="8"/>
      <c r="T1404" s="8"/>
      <c r="U1404" s="8"/>
    </row>
    <row r="1405" spans="16:21" ht="12.75">
      <c r="P1405" s="8"/>
      <c r="Q1405" s="8"/>
      <c r="R1405" s="8"/>
      <c r="S1405" s="8"/>
      <c r="T1405" s="8"/>
      <c r="U1405" s="8"/>
    </row>
    <row r="1406" spans="16:21" ht="12.75">
      <c r="P1406" s="8"/>
      <c r="Q1406" s="8"/>
      <c r="R1406" s="8"/>
      <c r="S1406" s="8"/>
      <c r="T1406" s="8"/>
      <c r="U1406" s="8"/>
    </row>
    <row r="1407" spans="16:21" ht="12.75">
      <c r="P1407" s="8"/>
      <c r="Q1407" s="8"/>
      <c r="R1407" s="8"/>
      <c r="S1407" s="8"/>
      <c r="T1407" s="8"/>
      <c r="U1407" s="8"/>
    </row>
    <row r="1408" spans="16:21" ht="12.75">
      <c r="P1408" s="8"/>
      <c r="Q1408" s="8"/>
      <c r="R1408" s="8"/>
      <c r="S1408" s="8"/>
      <c r="T1408" s="8"/>
      <c r="U1408" s="8"/>
    </row>
    <row r="1409" spans="16:21" ht="12.75">
      <c r="P1409" s="8"/>
      <c r="Q1409" s="8"/>
      <c r="R1409" s="8"/>
      <c r="S1409" s="8"/>
      <c r="T1409" s="8"/>
      <c r="U1409" s="8"/>
    </row>
    <row r="1410" spans="16:21" ht="12.75">
      <c r="P1410" s="8"/>
      <c r="Q1410" s="8"/>
      <c r="R1410" s="8"/>
      <c r="S1410" s="8"/>
      <c r="T1410" s="8"/>
      <c r="U1410" s="8"/>
    </row>
    <row r="1411" spans="16:21" ht="12.75">
      <c r="P1411" s="8"/>
      <c r="Q1411" s="8"/>
      <c r="R1411" s="8"/>
      <c r="S1411" s="8"/>
      <c r="T1411" s="8"/>
      <c r="U1411" s="8"/>
    </row>
    <row r="1412" spans="16:21" ht="12.75">
      <c r="P1412" s="8"/>
      <c r="Q1412" s="8"/>
      <c r="R1412" s="8"/>
      <c r="S1412" s="8"/>
      <c r="T1412" s="8"/>
      <c r="U1412" s="8"/>
    </row>
    <row r="1413" spans="16:21" ht="12.75">
      <c r="P1413" s="8"/>
      <c r="Q1413" s="8"/>
      <c r="R1413" s="8"/>
      <c r="S1413" s="8"/>
      <c r="T1413" s="8"/>
      <c r="U1413" s="8"/>
    </row>
    <row r="1414" spans="16:21" ht="12.75">
      <c r="P1414" s="8"/>
      <c r="Q1414" s="8"/>
      <c r="R1414" s="8"/>
      <c r="S1414" s="8"/>
      <c r="T1414" s="8"/>
      <c r="U1414" s="8"/>
    </row>
    <row r="1415" spans="16:21" ht="12.75">
      <c r="P1415" s="8"/>
      <c r="Q1415" s="8"/>
      <c r="R1415" s="8"/>
      <c r="S1415" s="8"/>
      <c r="T1415" s="8"/>
      <c r="U1415" s="8"/>
    </row>
    <row r="1416" spans="16:21" ht="12.75">
      <c r="P1416" s="8"/>
      <c r="Q1416" s="8"/>
      <c r="R1416" s="8"/>
      <c r="S1416" s="8"/>
      <c r="T1416" s="8"/>
      <c r="U1416" s="8"/>
    </row>
    <row r="1417" spans="16:21" ht="12.75">
      <c r="P1417" s="8"/>
      <c r="Q1417" s="8"/>
      <c r="R1417" s="8"/>
      <c r="S1417" s="8"/>
      <c r="T1417" s="8"/>
      <c r="U1417" s="8"/>
    </row>
    <row r="1418" spans="16:21" ht="12.75">
      <c r="P1418" s="8"/>
      <c r="Q1418" s="8"/>
      <c r="R1418" s="8"/>
      <c r="S1418" s="8"/>
      <c r="T1418" s="8"/>
      <c r="U1418" s="8"/>
    </row>
    <row r="1419" spans="16:21" ht="12.75">
      <c r="P1419" s="8"/>
      <c r="Q1419" s="8"/>
      <c r="R1419" s="8"/>
      <c r="S1419" s="8"/>
      <c r="T1419" s="8"/>
      <c r="U1419" s="8"/>
    </row>
    <row r="1420" spans="16:21" ht="12.75">
      <c r="P1420" s="8"/>
      <c r="Q1420" s="8"/>
      <c r="R1420" s="8"/>
      <c r="S1420" s="8"/>
      <c r="T1420" s="8"/>
      <c r="U1420" s="8"/>
    </row>
    <row r="1421" spans="16:21" ht="12.75">
      <c r="P1421" s="8"/>
      <c r="Q1421" s="8"/>
      <c r="R1421" s="8"/>
      <c r="S1421" s="8"/>
      <c r="T1421" s="8"/>
      <c r="U1421" s="8"/>
    </row>
    <row r="1422" spans="16:21" ht="12.75">
      <c r="P1422" s="8"/>
      <c r="Q1422" s="8"/>
      <c r="R1422" s="8"/>
      <c r="S1422" s="8"/>
      <c r="T1422" s="8"/>
      <c r="U1422" s="8"/>
    </row>
    <row r="1423" spans="16:21" ht="12.75">
      <c r="P1423" s="8"/>
      <c r="Q1423" s="8"/>
      <c r="R1423" s="8"/>
      <c r="S1423" s="8"/>
      <c r="T1423" s="8"/>
      <c r="U1423" s="8"/>
    </row>
    <row r="1424" spans="16:21" ht="12.75">
      <c r="P1424" s="8"/>
      <c r="Q1424" s="8"/>
      <c r="R1424" s="8"/>
      <c r="S1424" s="8"/>
      <c r="T1424" s="8"/>
      <c r="U1424" s="8"/>
    </row>
    <row r="1425" spans="16:21" ht="12.75">
      <c r="P1425" s="8"/>
      <c r="Q1425" s="8"/>
      <c r="R1425" s="8"/>
      <c r="S1425" s="8"/>
      <c r="T1425" s="8"/>
      <c r="U1425" s="8"/>
    </row>
    <row r="1426" spans="16:21" ht="12.75">
      <c r="P1426" s="8"/>
      <c r="Q1426" s="8"/>
      <c r="R1426" s="8"/>
      <c r="S1426" s="8"/>
      <c r="T1426" s="8"/>
      <c r="U1426" s="8"/>
    </row>
    <row r="1427" spans="16:21" ht="12.75">
      <c r="P1427" s="8"/>
      <c r="Q1427" s="8"/>
      <c r="R1427" s="8"/>
      <c r="S1427" s="8"/>
      <c r="T1427" s="8"/>
      <c r="U1427" s="8"/>
    </row>
    <row r="1428" spans="16:21" ht="12.75">
      <c r="P1428" s="8"/>
      <c r="Q1428" s="8"/>
      <c r="R1428" s="8"/>
      <c r="S1428" s="8"/>
      <c r="T1428" s="8"/>
      <c r="U1428" s="8"/>
    </row>
    <row r="1429" spans="16:21" ht="12.75">
      <c r="P1429" s="8"/>
      <c r="Q1429" s="8"/>
      <c r="R1429" s="8"/>
      <c r="S1429" s="8"/>
      <c r="T1429" s="8"/>
      <c r="U1429" s="8"/>
    </row>
    <row r="1430" spans="16:21" ht="12.75">
      <c r="P1430" s="8"/>
      <c r="Q1430" s="8"/>
      <c r="R1430" s="8"/>
      <c r="S1430" s="8"/>
      <c r="T1430" s="8"/>
      <c r="U1430" s="8"/>
    </row>
    <row r="1431" spans="16:21" ht="12.75">
      <c r="P1431" s="8"/>
      <c r="Q1431" s="8"/>
      <c r="R1431" s="8"/>
      <c r="S1431" s="8"/>
      <c r="T1431" s="8"/>
      <c r="U1431" s="8"/>
    </row>
    <row r="1432" spans="16:21" ht="12.75">
      <c r="P1432" s="8"/>
      <c r="Q1432" s="8"/>
      <c r="R1432" s="8"/>
      <c r="S1432" s="8"/>
      <c r="T1432" s="8"/>
      <c r="U1432" s="8"/>
    </row>
    <row r="1433" spans="16:21" ht="12.75">
      <c r="P1433" s="8"/>
      <c r="Q1433" s="8"/>
      <c r="R1433" s="8"/>
      <c r="S1433" s="8"/>
      <c r="T1433" s="8"/>
      <c r="U1433" s="8"/>
    </row>
    <row r="1434" spans="16:21" ht="12.75">
      <c r="P1434" s="8"/>
      <c r="Q1434" s="8"/>
      <c r="R1434" s="8"/>
      <c r="S1434" s="8"/>
      <c r="T1434" s="8"/>
      <c r="U1434" s="8"/>
    </row>
    <row r="1435" spans="16:21" ht="12.75">
      <c r="P1435" s="8"/>
      <c r="Q1435" s="8"/>
      <c r="R1435" s="8"/>
      <c r="S1435" s="8"/>
      <c r="T1435" s="8"/>
      <c r="U1435" s="8"/>
    </row>
    <row r="1436" spans="16:21" ht="12.75">
      <c r="P1436" s="8"/>
      <c r="Q1436" s="8"/>
      <c r="R1436" s="8"/>
      <c r="S1436" s="8"/>
      <c r="T1436" s="8"/>
      <c r="U1436" s="8"/>
    </row>
    <row r="1437" spans="16:21" ht="12.75">
      <c r="P1437" s="8"/>
      <c r="Q1437" s="8"/>
      <c r="R1437" s="8"/>
      <c r="S1437" s="8"/>
      <c r="T1437" s="8"/>
      <c r="U1437" s="8"/>
    </row>
    <row r="1438" spans="16:21" ht="12.75">
      <c r="P1438" s="8"/>
      <c r="Q1438" s="8"/>
      <c r="R1438" s="8"/>
      <c r="S1438" s="8"/>
      <c r="T1438" s="8"/>
      <c r="U1438" s="8"/>
    </row>
    <row r="1439" spans="16:21" ht="12.75">
      <c r="P1439" s="8"/>
      <c r="Q1439" s="8"/>
      <c r="R1439" s="8"/>
      <c r="S1439" s="8"/>
      <c r="T1439" s="8"/>
      <c r="U1439" s="8"/>
    </row>
    <row r="1440" spans="16:21" ht="12.75">
      <c r="P1440" s="8"/>
      <c r="Q1440" s="8"/>
      <c r="R1440" s="8"/>
      <c r="S1440" s="8"/>
      <c r="T1440" s="8"/>
      <c r="U1440" s="8"/>
    </row>
    <row r="1441" spans="16:21" ht="12.75">
      <c r="P1441" s="8"/>
      <c r="Q1441" s="8"/>
      <c r="R1441" s="8"/>
      <c r="S1441" s="8"/>
      <c r="T1441" s="8"/>
      <c r="U1441" s="8"/>
    </row>
    <row r="1442" spans="16:21" ht="12.75">
      <c r="P1442" s="8"/>
      <c r="Q1442" s="8"/>
      <c r="R1442" s="8"/>
      <c r="S1442" s="8"/>
      <c r="T1442" s="8"/>
      <c r="U1442" s="8"/>
    </row>
    <row r="1443" spans="16:21" ht="12.75">
      <c r="P1443" s="8"/>
      <c r="Q1443" s="8"/>
      <c r="R1443" s="8"/>
      <c r="S1443" s="8"/>
      <c r="T1443" s="8"/>
      <c r="U1443" s="8"/>
    </row>
    <row r="1444" spans="16:21" ht="12.75">
      <c r="P1444" s="8"/>
      <c r="Q1444" s="8"/>
      <c r="R1444" s="8"/>
      <c r="S1444" s="8"/>
      <c r="T1444" s="8"/>
      <c r="U1444" s="8"/>
    </row>
    <row r="1445" spans="16:21" ht="12.75">
      <c r="P1445" s="8"/>
      <c r="Q1445" s="8"/>
      <c r="R1445" s="8"/>
      <c r="S1445" s="8"/>
      <c r="T1445" s="8"/>
      <c r="U1445" s="8"/>
    </row>
    <row r="1446" spans="16:21" ht="12.75">
      <c r="P1446" s="8"/>
      <c r="Q1446" s="8"/>
      <c r="R1446" s="8"/>
      <c r="S1446" s="8"/>
      <c r="T1446" s="8"/>
      <c r="U1446" s="8"/>
    </row>
    <row r="1447" spans="16:21" ht="12.75">
      <c r="P1447" s="8"/>
      <c r="Q1447" s="8"/>
      <c r="R1447" s="8"/>
      <c r="S1447" s="8"/>
      <c r="T1447" s="8"/>
      <c r="U1447" s="8"/>
    </row>
    <row r="1448" spans="16:21" ht="12.75">
      <c r="P1448" s="8"/>
      <c r="Q1448" s="8"/>
      <c r="R1448" s="8"/>
      <c r="S1448" s="8"/>
      <c r="T1448" s="8"/>
      <c r="U1448" s="8"/>
    </row>
    <row r="1449" spans="16:21" ht="12.75">
      <c r="P1449" s="8"/>
      <c r="Q1449" s="8"/>
      <c r="R1449" s="8"/>
      <c r="S1449" s="8"/>
      <c r="T1449" s="8"/>
      <c r="U1449" s="8"/>
    </row>
    <row r="1450" spans="16:21" ht="12.75">
      <c r="P1450" s="8"/>
      <c r="Q1450" s="8"/>
      <c r="R1450" s="8"/>
      <c r="S1450" s="8"/>
      <c r="T1450" s="8"/>
      <c r="U1450" s="8"/>
    </row>
    <row r="1451" spans="16:21" ht="12.75">
      <c r="P1451" s="8"/>
      <c r="Q1451" s="8"/>
      <c r="R1451" s="8"/>
      <c r="S1451" s="8"/>
      <c r="T1451" s="8"/>
      <c r="U1451" s="8"/>
    </row>
    <row r="1452" spans="16:21" ht="12.75">
      <c r="P1452" s="8"/>
      <c r="Q1452" s="8"/>
      <c r="R1452" s="8"/>
      <c r="S1452" s="8"/>
      <c r="T1452" s="8"/>
      <c r="U1452" s="8"/>
    </row>
    <row r="1453" spans="16:21" ht="12.75">
      <c r="P1453" s="8"/>
      <c r="Q1453" s="8"/>
      <c r="R1453" s="8"/>
      <c r="S1453" s="8"/>
      <c r="T1453" s="8"/>
      <c r="U1453" s="8"/>
    </row>
    <row r="1454" spans="16:21" ht="12.75">
      <c r="P1454" s="8"/>
      <c r="Q1454" s="8"/>
      <c r="R1454" s="8"/>
      <c r="S1454" s="8"/>
      <c r="T1454" s="8"/>
      <c r="U1454" s="8"/>
    </row>
    <row r="1455" spans="16:21" ht="12.75">
      <c r="P1455" s="8"/>
      <c r="Q1455" s="8"/>
      <c r="R1455" s="8"/>
      <c r="S1455" s="8"/>
      <c r="T1455" s="8"/>
      <c r="U1455" s="8"/>
    </row>
    <row r="1456" spans="16:21" ht="12.75">
      <c r="P1456" s="8"/>
      <c r="Q1456" s="8"/>
      <c r="R1456" s="8"/>
      <c r="S1456" s="8"/>
      <c r="T1456" s="8"/>
      <c r="U1456" s="8"/>
    </row>
    <row r="1457" spans="16:21" ht="12.75">
      <c r="P1457" s="8"/>
      <c r="Q1457" s="8"/>
      <c r="R1457" s="8"/>
      <c r="S1457" s="8"/>
      <c r="T1457" s="8"/>
      <c r="U1457" s="8"/>
    </row>
    <row r="1458" spans="16:21" ht="12.75">
      <c r="P1458" s="8"/>
      <c r="Q1458" s="8"/>
      <c r="R1458" s="8"/>
      <c r="S1458" s="8"/>
      <c r="T1458" s="8"/>
      <c r="U1458" s="8"/>
    </row>
    <row r="1459" spans="16:21" ht="12.75">
      <c r="P1459" s="8"/>
      <c r="Q1459" s="8"/>
      <c r="R1459" s="8"/>
      <c r="S1459" s="8"/>
      <c r="T1459" s="8"/>
      <c r="U1459" s="8"/>
    </row>
    <row r="1460" spans="16:21" ht="12.75">
      <c r="P1460" s="8"/>
      <c r="Q1460" s="8"/>
      <c r="R1460" s="8"/>
      <c r="S1460" s="8"/>
      <c r="T1460" s="8"/>
      <c r="U1460" s="8"/>
    </row>
    <row r="1461" spans="16:21" ht="12.75">
      <c r="P1461" s="8"/>
      <c r="Q1461" s="8"/>
      <c r="R1461" s="8"/>
      <c r="S1461" s="8"/>
      <c r="T1461" s="8"/>
      <c r="U1461" s="8"/>
    </row>
    <row r="1462" spans="16:21" ht="12.75">
      <c r="P1462" s="8"/>
      <c r="Q1462" s="8"/>
      <c r="R1462" s="8"/>
      <c r="S1462" s="8"/>
      <c r="T1462" s="8"/>
      <c r="U1462" s="8"/>
    </row>
    <row r="1463" spans="16:21" ht="12.75">
      <c r="P1463" s="8"/>
      <c r="Q1463" s="8"/>
      <c r="R1463" s="8"/>
      <c r="S1463" s="8"/>
      <c r="T1463" s="8"/>
      <c r="U1463" s="8"/>
    </row>
    <row r="1464" spans="16:21" ht="12.75">
      <c r="P1464" s="8"/>
      <c r="Q1464" s="8"/>
      <c r="R1464" s="8"/>
      <c r="S1464" s="8"/>
      <c r="T1464" s="8"/>
      <c r="U1464" s="8"/>
    </row>
    <row r="1465" spans="16:21" ht="12.75">
      <c r="P1465" s="8"/>
      <c r="Q1465" s="8"/>
      <c r="R1465" s="8"/>
      <c r="S1465" s="8"/>
      <c r="T1465" s="8"/>
      <c r="U1465" s="8"/>
    </row>
    <row r="1466" spans="16:21" ht="12.75">
      <c r="P1466" s="8"/>
      <c r="Q1466" s="8"/>
      <c r="R1466" s="8"/>
      <c r="S1466" s="8"/>
      <c r="T1466" s="8"/>
      <c r="U1466" s="8"/>
    </row>
    <row r="1467" spans="16:21" ht="12.75">
      <c r="P1467" s="8"/>
      <c r="Q1467" s="8"/>
      <c r="R1467" s="8"/>
      <c r="S1467" s="8"/>
      <c r="T1467" s="8"/>
      <c r="U1467" s="8"/>
    </row>
    <row r="1468" spans="16:21" ht="12.75">
      <c r="P1468" s="8"/>
      <c r="Q1468" s="8"/>
      <c r="R1468" s="8"/>
      <c r="S1468" s="8"/>
      <c r="T1468" s="8"/>
      <c r="U1468" s="8"/>
    </row>
    <row r="1469" spans="16:21" ht="12.75">
      <c r="P1469" s="8"/>
      <c r="Q1469" s="8"/>
      <c r="R1469" s="8"/>
      <c r="S1469" s="8"/>
      <c r="T1469" s="8"/>
      <c r="U1469" s="8"/>
    </row>
    <row r="1470" spans="16:21" ht="12.75">
      <c r="P1470" s="8"/>
      <c r="Q1470" s="8"/>
      <c r="R1470" s="8"/>
      <c r="S1470" s="8"/>
      <c r="T1470" s="8"/>
      <c r="U1470" s="8"/>
    </row>
    <row r="1471" spans="16:21" ht="12.75">
      <c r="P1471" s="8"/>
      <c r="Q1471" s="8"/>
      <c r="R1471" s="8"/>
      <c r="S1471" s="8"/>
      <c r="T1471" s="8"/>
      <c r="U1471" s="8"/>
    </row>
    <row r="1472" spans="16:21" ht="12.75">
      <c r="P1472" s="8"/>
      <c r="Q1472" s="8"/>
      <c r="R1472" s="8"/>
      <c r="S1472" s="8"/>
      <c r="T1472" s="8"/>
      <c r="U1472" s="8"/>
    </row>
    <row r="1473" spans="16:21" ht="12.75">
      <c r="P1473" s="8"/>
      <c r="Q1473" s="8"/>
      <c r="R1473" s="8"/>
      <c r="S1473" s="8"/>
      <c r="T1473" s="8"/>
      <c r="U1473" s="8"/>
    </row>
    <row r="1474" spans="16:21" ht="12.75">
      <c r="P1474" s="8"/>
      <c r="Q1474" s="8"/>
      <c r="R1474" s="8"/>
      <c r="S1474" s="8"/>
      <c r="T1474" s="8"/>
      <c r="U1474" s="8"/>
    </row>
    <row r="1475" spans="16:21" ht="12.75">
      <c r="P1475" s="8"/>
      <c r="Q1475" s="8"/>
      <c r="R1475" s="8"/>
      <c r="S1475" s="8"/>
      <c r="T1475" s="8"/>
      <c r="U1475" s="8"/>
    </row>
    <row r="1476" spans="16:21" ht="12.75">
      <c r="P1476" s="8"/>
      <c r="Q1476" s="8"/>
      <c r="R1476" s="8"/>
      <c r="S1476" s="8"/>
      <c r="T1476" s="8"/>
      <c r="U1476" s="8"/>
    </row>
    <row r="1477" spans="16:21" ht="12.75">
      <c r="P1477" s="8"/>
      <c r="Q1477" s="8"/>
      <c r="R1477" s="8"/>
      <c r="S1477" s="8"/>
      <c r="T1477" s="8"/>
      <c r="U1477" s="8"/>
    </row>
    <row r="1478" spans="16:21" ht="12.75">
      <c r="P1478" s="8"/>
      <c r="Q1478" s="8"/>
      <c r="R1478" s="8"/>
      <c r="S1478" s="8"/>
      <c r="T1478" s="8"/>
      <c r="U1478" s="8"/>
    </row>
    <row r="1479" spans="16:21" ht="12.75">
      <c r="P1479" s="8"/>
      <c r="Q1479" s="8"/>
      <c r="R1479" s="8"/>
      <c r="S1479" s="8"/>
      <c r="T1479" s="8"/>
      <c r="U1479" s="8"/>
    </row>
    <row r="1480" spans="16:21" ht="12.75">
      <c r="P1480" s="8"/>
      <c r="Q1480" s="8"/>
      <c r="R1480" s="8"/>
      <c r="S1480" s="8"/>
      <c r="T1480" s="8"/>
      <c r="U1480" s="8"/>
    </row>
    <row r="1481" spans="16:21" ht="12.75">
      <c r="P1481" s="8"/>
      <c r="Q1481" s="8"/>
      <c r="R1481" s="8"/>
      <c r="S1481" s="8"/>
      <c r="T1481" s="8"/>
      <c r="U1481" s="8"/>
    </row>
    <row r="1482" spans="16:21" ht="12.75">
      <c r="P1482" s="8"/>
      <c r="Q1482" s="8"/>
      <c r="R1482" s="8"/>
      <c r="S1482" s="8"/>
      <c r="T1482" s="8"/>
      <c r="U1482" s="8"/>
    </row>
    <row r="1483" spans="16:21" ht="12.75">
      <c r="P1483" s="8"/>
      <c r="Q1483" s="8"/>
      <c r="R1483" s="8"/>
      <c r="S1483" s="8"/>
      <c r="T1483" s="8"/>
      <c r="U1483" s="8"/>
    </row>
    <row r="1484" spans="16:21" ht="12.75">
      <c r="P1484" s="8"/>
      <c r="Q1484" s="8"/>
      <c r="R1484" s="8"/>
      <c r="S1484" s="8"/>
      <c r="T1484" s="8"/>
      <c r="U1484" s="8"/>
    </row>
    <row r="1485" spans="16:21" ht="12.75">
      <c r="P1485" s="8"/>
      <c r="Q1485" s="8"/>
      <c r="R1485" s="8"/>
      <c r="S1485" s="8"/>
      <c r="T1485" s="8"/>
      <c r="U1485" s="8"/>
    </row>
    <row r="1486" spans="16:21" ht="12.75">
      <c r="P1486" s="8"/>
      <c r="Q1486" s="8"/>
      <c r="R1486" s="8"/>
      <c r="S1486" s="8"/>
      <c r="T1486" s="8"/>
      <c r="U1486" s="8"/>
    </row>
    <row r="1487" spans="16:21" ht="12.75">
      <c r="P1487" s="8"/>
      <c r="Q1487" s="8"/>
      <c r="R1487" s="8"/>
      <c r="S1487" s="8"/>
      <c r="T1487" s="8"/>
      <c r="U1487" s="8"/>
    </row>
    <row r="1488" spans="16:21" ht="12.75">
      <c r="P1488" s="8"/>
      <c r="Q1488" s="8"/>
      <c r="R1488" s="8"/>
      <c r="S1488" s="8"/>
      <c r="T1488" s="8"/>
      <c r="U1488" s="8"/>
    </row>
    <row r="1489" spans="16:21" ht="12.75">
      <c r="P1489" s="8"/>
      <c r="Q1489" s="8"/>
      <c r="R1489" s="8"/>
      <c r="S1489" s="8"/>
      <c r="T1489" s="8"/>
      <c r="U1489" s="8"/>
    </row>
    <row r="1490" spans="16:21" ht="12.75">
      <c r="P1490" s="8"/>
      <c r="Q1490" s="8"/>
      <c r="R1490" s="8"/>
      <c r="S1490" s="8"/>
      <c r="T1490" s="8"/>
      <c r="U1490" s="8"/>
    </row>
    <row r="1491" spans="16:21" ht="12.75">
      <c r="P1491" s="8"/>
      <c r="Q1491" s="8"/>
      <c r="R1491" s="8"/>
      <c r="S1491" s="8"/>
      <c r="T1491" s="8"/>
      <c r="U1491" s="8"/>
    </row>
    <row r="1492" spans="16:21" ht="12.75">
      <c r="P1492" s="8"/>
      <c r="Q1492" s="8"/>
      <c r="R1492" s="8"/>
      <c r="S1492" s="8"/>
      <c r="T1492" s="8"/>
      <c r="U1492" s="8"/>
    </row>
    <row r="1493" spans="16:21" ht="12.75">
      <c r="P1493" s="8"/>
      <c r="Q1493" s="8"/>
      <c r="R1493" s="8"/>
      <c r="S1493" s="8"/>
      <c r="T1493" s="8"/>
      <c r="U1493" s="8"/>
    </row>
    <row r="1494" spans="16:21" ht="12.75">
      <c r="P1494" s="8"/>
      <c r="Q1494" s="8"/>
      <c r="R1494" s="8"/>
      <c r="S1494" s="8"/>
      <c r="T1494" s="8"/>
      <c r="U1494" s="8"/>
    </row>
    <row r="1495" spans="16:21" ht="12.75">
      <c r="P1495" s="8"/>
      <c r="Q1495" s="8"/>
      <c r="R1495" s="8"/>
      <c r="S1495" s="8"/>
      <c r="T1495" s="8"/>
      <c r="U1495" s="8"/>
    </row>
    <row r="1496" spans="16:21" ht="12.75">
      <c r="P1496" s="8"/>
      <c r="Q1496" s="8"/>
      <c r="R1496" s="8"/>
      <c r="S1496" s="8"/>
      <c r="T1496" s="8"/>
      <c r="U1496" s="8"/>
    </row>
    <row r="1497" spans="16:21" ht="12.75">
      <c r="P1497" s="8"/>
      <c r="Q1497" s="8"/>
      <c r="R1497" s="8"/>
      <c r="S1497" s="8"/>
      <c r="T1497" s="8"/>
      <c r="U1497" s="8"/>
    </row>
    <row r="1498" spans="16:21" ht="12.75">
      <c r="P1498" s="8"/>
      <c r="Q1498" s="8"/>
      <c r="R1498" s="8"/>
      <c r="S1498" s="8"/>
      <c r="T1498" s="8"/>
      <c r="U1498" s="8"/>
    </row>
    <row r="1499" spans="16:21" ht="12.75">
      <c r="P1499" s="8"/>
      <c r="Q1499" s="8"/>
      <c r="R1499" s="8"/>
      <c r="S1499" s="8"/>
      <c r="T1499" s="8"/>
      <c r="U1499" s="8"/>
    </row>
    <row r="1500" spans="16:21" ht="12.75">
      <c r="P1500" s="8"/>
      <c r="Q1500" s="8"/>
      <c r="R1500" s="8"/>
      <c r="S1500" s="8"/>
      <c r="T1500" s="8"/>
      <c r="U1500" s="8"/>
    </row>
    <row r="1501" spans="16:21" ht="12.75">
      <c r="P1501" s="8"/>
      <c r="Q1501" s="8"/>
      <c r="R1501" s="8"/>
      <c r="S1501" s="8"/>
      <c r="T1501" s="8"/>
      <c r="U1501" s="8"/>
    </row>
    <row r="1502" spans="16:21" ht="12.75">
      <c r="P1502" s="8"/>
      <c r="Q1502" s="8"/>
      <c r="R1502" s="8"/>
      <c r="S1502" s="8"/>
      <c r="T1502" s="8"/>
      <c r="U1502" s="8"/>
    </row>
    <row r="1503" spans="16:21" ht="12.75">
      <c r="P1503" s="8"/>
      <c r="Q1503" s="8"/>
      <c r="R1503" s="8"/>
      <c r="S1503" s="8"/>
      <c r="T1503" s="8"/>
      <c r="U1503" s="8"/>
    </row>
    <row r="1504" spans="16:21" ht="12.75">
      <c r="P1504" s="8"/>
      <c r="Q1504" s="8"/>
      <c r="R1504" s="8"/>
      <c r="S1504" s="8"/>
      <c r="T1504" s="8"/>
      <c r="U1504" s="8"/>
    </row>
    <row r="1505" spans="16:21" ht="12.75">
      <c r="P1505" s="8"/>
      <c r="Q1505" s="8"/>
      <c r="R1505" s="8"/>
      <c r="S1505" s="8"/>
      <c r="T1505" s="8"/>
      <c r="U1505" s="8"/>
    </row>
    <row r="1506" spans="16:21" ht="12.75">
      <c r="P1506" s="8"/>
      <c r="Q1506" s="8"/>
      <c r="R1506" s="8"/>
      <c r="S1506" s="8"/>
      <c r="T1506" s="8"/>
      <c r="U1506" s="8"/>
    </row>
    <row r="1507" spans="16:21" ht="12.75">
      <c r="P1507" s="8"/>
      <c r="Q1507" s="8"/>
      <c r="R1507" s="8"/>
      <c r="S1507" s="8"/>
      <c r="T1507" s="8"/>
      <c r="U1507" s="8"/>
    </row>
    <row r="1508" spans="16:21" ht="12.75">
      <c r="P1508" s="8"/>
      <c r="Q1508" s="8"/>
      <c r="R1508" s="8"/>
      <c r="S1508" s="8"/>
      <c r="T1508" s="8"/>
      <c r="U1508" s="8"/>
    </row>
    <row r="1509" spans="16:21" ht="12.75">
      <c r="P1509" s="8"/>
      <c r="Q1509" s="8"/>
      <c r="R1509" s="8"/>
      <c r="S1509" s="8"/>
      <c r="T1509" s="8"/>
      <c r="U1509" s="8"/>
    </row>
    <row r="1510" spans="16:21" ht="12.75">
      <c r="P1510" s="8"/>
      <c r="Q1510" s="8"/>
      <c r="R1510" s="8"/>
      <c r="S1510" s="8"/>
      <c r="T1510" s="8"/>
      <c r="U1510" s="8"/>
    </row>
    <row r="1511" spans="16:21" ht="12.75">
      <c r="P1511" s="8"/>
      <c r="Q1511" s="8"/>
      <c r="R1511" s="8"/>
      <c r="S1511" s="8"/>
      <c r="T1511" s="8"/>
      <c r="U1511" s="8"/>
    </row>
    <row r="1512" spans="16:21" ht="12.75">
      <c r="P1512" s="8"/>
      <c r="Q1512" s="8"/>
      <c r="R1512" s="8"/>
      <c r="S1512" s="8"/>
      <c r="T1512" s="8"/>
      <c r="U1512" s="8"/>
    </row>
    <row r="1513" spans="16:21" ht="12.75">
      <c r="P1513" s="8"/>
      <c r="Q1513" s="8"/>
      <c r="R1513" s="8"/>
      <c r="S1513" s="8"/>
      <c r="T1513" s="8"/>
      <c r="U1513" s="8"/>
    </row>
    <row r="1514" spans="16:21" ht="12.75">
      <c r="P1514" s="8"/>
      <c r="Q1514" s="8"/>
      <c r="R1514" s="8"/>
      <c r="S1514" s="8"/>
      <c r="T1514" s="8"/>
      <c r="U1514" s="8"/>
    </row>
    <row r="1515" spans="16:21" ht="12.75">
      <c r="P1515" s="8"/>
      <c r="Q1515" s="8"/>
      <c r="R1515" s="8"/>
      <c r="S1515" s="8"/>
      <c r="T1515" s="8"/>
      <c r="U1515" s="8"/>
    </row>
    <row r="1516" spans="16:21" ht="12.75">
      <c r="P1516" s="8"/>
      <c r="Q1516" s="8"/>
      <c r="R1516" s="8"/>
      <c r="S1516" s="8"/>
      <c r="T1516" s="8"/>
      <c r="U1516" s="8"/>
    </row>
    <row r="1517" spans="16:21" ht="12.75">
      <c r="P1517" s="8"/>
      <c r="Q1517" s="8"/>
      <c r="R1517" s="8"/>
      <c r="S1517" s="8"/>
      <c r="T1517" s="8"/>
      <c r="U1517" s="8"/>
    </row>
    <row r="1518" spans="16:21" ht="12.75">
      <c r="P1518" s="8"/>
      <c r="Q1518" s="8"/>
      <c r="R1518" s="8"/>
      <c r="S1518" s="8"/>
      <c r="T1518" s="8"/>
      <c r="U1518" s="8"/>
    </row>
    <row r="1519" spans="16:21" ht="12.75">
      <c r="P1519" s="8"/>
      <c r="Q1519" s="8"/>
      <c r="R1519" s="8"/>
      <c r="S1519" s="8"/>
      <c r="T1519" s="8"/>
      <c r="U1519" s="8"/>
    </row>
    <row r="1520" spans="16:21" ht="12.75">
      <c r="P1520" s="8"/>
      <c r="Q1520" s="8"/>
      <c r="R1520" s="8"/>
      <c r="S1520" s="8"/>
      <c r="T1520" s="8"/>
      <c r="U1520" s="8"/>
    </row>
    <row r="1521" spans="16:21" ht="12.75">
      <c r="P1521" s="8"/>
      <c r="Q1521" s="8"/>
      <c r="R1521" s="8"/>
      <c r="S1521" s="8"/>
      <c r="T1521" s="8"/>
      <c r="U1521" s="8"/>
    </row>
    <row r="1522" spans="16:21" ht="12.75">
      <c r="P1522" s="8"/>
      <c r="Q1522" s="8"/>
      <c r="R1522" s="8"/>
      <c r="S1522" s="8"/>
      <c r="T1522" s="8"/>
      <c r="U1522" s="8"/>
    </row>
    <row r="1523" spans="16:21" ht="12.75">
      <c r="P1523" s="8"/>
      <c r="Q1523" s="8"/>
      <c r="R1523" s="8"/>
      <c r="S1523" s="8"/>
      <c r="T1523" s="8"/>
      <c r="U1523" s="8"/>
    </row>
    <row r="1524" spans="16:21" ht="12.75">
      <c r="P1524" s="8"/>
      <c r="Q1524" s="8"/>
      <c r="R1524" s="8"/>
      <c r="S1524" s="8"/>
      <c r="T1524" s="8"/>
      <c r="U1524" s="8"/>
    </row>
    <row r="1525" spans="16:21" ht="12.75">
      <c r="P1525" s="8"/>
      <c r="Q1525" s="8"/>
      <c r="R1525" s="8"/>
      <c r="S1525" s="8"/>
      <c r="T1525" s="8"/>
      <c r="U1525" s="8"/>
    </row>
    <row r="1526" spans="16:21" ht="12.75">
      <c r="P1526" s="8"/>
      <c r="Q1526" s="8"/>
      <c r="R1526" s="8"/>
      <c r="S1526" s="8"/>
      <c r="T1526" s="8"/>
      <c r="U1526" s="8"/>
    </row>
    <row r="1527" spans="16:21" ht="12.75">
      <c r="P1527" s="8"/>
      <c r="Q1527" s="8"/>
      <c r="R1527" s="8"/>
      <c r="S1527" s="8"/>
      <c r="T1527" s="8"/>
      <c r="U1527" s="8"/>
    </row>
    <row r="1528" spans="16:21" ht="12.75">
      <c r="P1528" s="8"/>
      <c r="Q1528" s="8"/>
      <c r="R1528" s="8"/>
      <c r="S1528" s="8"/>
      <c r="T1528" s="8"/>
      <c r="U1528" s="8"/>
    </row>
    <row r="1529" spans="16:21" ht="12.75">
      <c r="P1529" s="8"/>
      <c r="Q1529" s="8"/>
      <c r="R1529" s="8"/>
      <c r="S1529" s="8"/>
      <c r="T1529" s="8"/>
      <c r="U1529" s="8"/>
    </row>
    <row r="1530" spans="16:21" ht="12.75">
      <c r="P1530" s="8"/>
      <c r="Q1530" s="8"/>
      <c r="R1530" s="8"/>
      <c r="S1530" s="8"/>
      <c r="T1530" s="8"/>
      <c r="U1530" s="8"/>
    </row>
    <row r="1531" spans="16:21" ht="12.75">
      <c r="P1531" s="8"/>
      <c r="Q1531" s="8"/>
      <c r="R1531" s="8"/>
      <c r="S1531" s="8"/>
      <c r="T1531" s="8"/>
      <c r="U1531" s="8"/>
    </row>
    <row r="1532" spans="16:21" ht="12.75">
      <c r="P1532" s="8"/>
      <c r="Q1532" s="8"/>
      <c r="R1532" s="8"/>
      <c r="S1532" s="8"/>
      <c r="T1532" s="8"/>
      <c r="U1532" s="8"/>
    </row>
    <row r="1533" spans="16:21" ht="12.75">
      <c r="P1533" s="8"/>
      <c r="Q1533" s="8"/>
      <c r="R1533" s="8"/>
      <c r="S1533" s="8"/>
      <c r="T1533" s="8"/>
      <c r="U1533" s="8"/>
    </row>
    <row r="1534" spans="16:21" ht="12.75">
      <c r="P1534" s="8"/>
      <c r="Q1534" s="8"/>
      <c r="R1534" s="8"/>
      <c r="S1534" s="8"/>
      <c r="T1534" s="8"/>
      <c r="U1534" s="8"/>
    </row>
    <row r="1535" spans="16:21" ht="12.75">
      <c r="P1535" s="8"/>
      <c r="Q1535" s="8"/>
      <c r="R1535" s="8"/>
      <c r="S1535" s="8"/>
      <c r="T1535" s="8"/>
      <c r="U1535" s="8"/>
    </row>
    <row r="1536" spans="16:21" ht="12.75">
      <c r="P1536" s="8"/>
      <c r="Q1536" s="8"/>
      <c r="R1536" s="8"/>
      <c r="S1536" s="8"/>
      <c r="T1536" s="8"/>
      <c r="U1536" s="8"/>
    </row>
    <row r="1537" spans="16:21" ht="12.75">
      <c r="P1537" s="8"/>
      <c r="Q1537" s="8"/>
      <c r="R1537" s="8"/>
      <c r="S1537" s="8"/>
      <c r="T1537" s="8"/>
      <c r="U1537" s="8"/>
    </row>
    <row r="1538" spans="16:21" ht="12.75">
      <c r="P1538" s="8"/>
      <c r="Q1538" s="8"/>
      <c r="R1538" s="8"/>
      <c r="S1538" s="8"/>
      <c r="T1538" s="8"/>
      <c r="U1538" s="8"/>
    </row>
    <row r="1539" spans="16:21" ht="12.75">
      <c r="P1539" s="8"/>
      <c r="Q1539" s="8"/>
      <c r="R1539" s="8"/>
      <c r="S1539" s="8"/>
      <c r="T1539" s="8"/>
      <c r="U1539" s="8"/>
    </row>
    <row r="1540" spans="16:21" ht="12.75">
      <c r="P1540" s="8"/>
      <c r="Q1540" s="8"/>
      <c r="R1540" s="8"/>
      <c r="S1540" s="8"/>
      <c r="T1540" s="8"/>
      <c r="U1540" s="8"/>
    </row>
    <row r="1541" spans="16:21" ht="12.75">
      <c r="P1541" s="8"/>
      <c r="Q1541" s="8"/>
      <c r="R1541" s="8"/>
      <c r="S1541" s="8"/>
      <c r="T1541" s="8"/>
      <c r="U1541" s="8"/>
    </row>
    <row r="1542" spans="16:21" ht="12.75">
      <c r="P1542" s="8"/>
      <c r="Q1542" s="8"/>
      <c r="R1542" s="8"/>
      <c r="S1542" s="8"/>
      <c r="T1542" s="8"/>
      <c r="U1542" s="8"/>
    </row>
    <row r="1543" spans="16:21" ht="12.75">
      <c r="P1543" s="8"/>
      <c r="Q1543" s="8"/>
      <c r="R1543" s="8"/>
      <c r="S1543" s="8"/>
      <c r="T1543" s="8"/>
      <c r="U1543" s="8"/>
    </row>
    <row r="1544" spans="16:21" ht="12.75">
      <c r="P1544" s="8"/>
      <c r="Q1544" s="8"/>
      <c r="R1544" s="8"/>
      <c r="S1544" s="8"/>
      <c r="T1544" s="8"/>
      <c r="U1544" s="8"/>
    </row>
    <row r="1545" spans="16:21" ht="12.75">
      <c r="P1545" s="8"/>
      <c r="Q1545" s="8"/>
      <c r="R1545" s="8"/>
      <c r="S1545" s="8"/>
      <c r="T1545" s="8"/>
      <c r="U1545" s="8"/>
    </row>
    <row r="1546" spans="16:21" ht="12.75">
      <c r="P1546" s="8"/>
      <c r="Q1546" s="8"/>
      <c r="R1546" s="8"/>
      <c r="S1546" s="8"/>
      <c r="T1546" s="8"/>
      <c r="U1546" s="8"/>
    </row>
    <row r="1547" spans="16:21" ht="12.75">
      <c r="P1547" s="8"/>
      <c r="Q1547" s="8"/>
      <c r="R1547" s="8"/>
      <c r="S1547" s="8"/>
      <c r="T1547" s="8"/>
      <c r="U1547" s="8"/>
    </row>
    <row r="1548" spans="16:21" ht="12.75">
      <c r="P1548" s="8"/>
      <c r="Q1548" s="8"/>
      <c r="R1548" s="8"/>
      <c r="S1548" s="8"/>
      <c r="T1548" s="8"/>
      <c r="U1548" s="8"/>
    </row>
    <row r="1549" spans="16:21" ht="12.75">
      <c r="P1549" s="8"/>
      <c r="Q1549" s="8"/>
      <c r="R1549" s="8"/>
      <c r="S1549" s="8"/>
      <c r="T1549" s="8"/>
      <c r="U1549" s="8"/>
    </row>
    <row r="1550" spans="16:21" ht="12.75">
      <c r="P1550" s="8"/>
      <c r="Q1550" s="8"/>
      <c r="R1550" s="8"/>
      <c r="S1550" s="8"/>
      <c r="T1550" s="8"/>
      <c r="U1550" s="8"/>
    </row>
    <row r="1551" spans="16:21" ht="12.75">
      <c r="P1551" s="8"/>
      <c r="Q1551" s="8"/>
      <c r="R1551" s="8"/>
      <c r="S1551" s="8"/>
      <c r="T1551" s="8"/>
      <c r="U1551" s="8"/>
    </row>
    <row r="1552" spans="16:21" ht="12.75">
      <c r="P1552" s="8"/>
      <c r="Q1552" s="8"/>
      <c r="R1552" s="8"/>
      <c r="S1552" s="8"/>
      <c r="T1552" s="8"/>
      <c r="U1552" s="8"/>
    </row>
    <row r="1553" spans="16:21" ht="12.75">
      <c r="P1553" s="8"/>
      <c r="Q1553" s="8"/>
      <c r="R1553" s="8"/>
      <c r="S1553" s="8"/>
      <c r="T1553" s="8"/>
      <c r="U1553" s="8"/>
    </row>
    <row r="1554" spans="16:21" ht="12.75">
      <c r="P1554" s="8"/>
      <c r="Q1554" s="8"/>
      <c r="R1554" s="8"/>
      <c r="S1554" s="8"/>
      <c r="T1554" s="8"/>
      <c r="U1554" s="8"/>
    </row>
    <row r="1555" spans="16:21" ht="12.75">
      <c r="P1555" s="8"/>
      <c r="Q1555" s="8"/>
      <c r="R1555" s="8"/>
      <c r="S1555" s="8"/>
      <c r="T1555" s="8"/>
      <c r="U1555" s="8"/>
    </row>
    <row r="1556" spans="16:21" ht="12.75">
      <c r="P1556" s="8"/>
      <c r="Q1556" s="8"/>
      <c r="R1556" s="8"/>
      <c r="S1556" s="8"/>
      <c r="T1556" s="8"/>
      <c r="U1556" s="8"/>
    </row>
    <row r="1557" spans="16:21" ht="12.75">
      <c r="P1557" s="8"/>
      <c r="Q1557" s="8"/>
      <c r="R1557" s="8"/>
      <c r="S1557" s="8"/>
      <c r="T1557" s="8"/>
      <c r="U1557" s="8"/>
    </row>
    <row r="1558" spans="16:21" ht="12.75">
      <c r="P1558" s="8"/>
      <c r="Q1558" s="8"/>
      <c r="R1558" s="8"/>
      <c r="S1558" s="8"/>
      <c r="T1558" s="8"/>
      <c r="U1558" s="8"/>
    </row>
    <row r="1559" spans="16:21" ht="12.75">
      <c r="P1559" s="8"/>
      <c r="Q1559" s="8"/>
      <c r="R1559" s="8"/>
      <c r="S1559" s="8"/>
      <c r="T1559" s="8"/>
      <c r="U1559" s="8"/>
    </row>
    <row r="1560" spans="16:21" ht="12.75">
      <c r="P1560" s="8"/>
      <c r="Q1560" s="8"/>
      <c r="R1560" s="8"/>
      <c r="S1560" s="8"/>
      <c r="T1560" s="8"/>
      <c r="U1560" s="8"/>
    </row>
    <row r="1561" spans="16:21" ht="12.75">
      <c r="P1561" s="8"/>
      <c r="Q1561" s="8"/>
      <c r="R1561" s="8"/>
      <c r="S1561" s="8"/>
      <c r="T1561" s="8"/>
      <c r="U1561" s="8"/>
    </row>
    <row r="1562" spans="16:21" ht="12.75">
      <c r="P1562" s="8"/>
      <c r="Q1562" s="8"/>
      <c r="R1562" s="8"/>
      <c r="S1562" s="8"/>
      <c r="T1562" s="8"/>
      <c r="U1562" s="8"/>
    </row>
    <row r="1563" spans="16:21" ht="12.75">
      <c r="P1563" s="8"/>
      <c r="Q1563" s="8"/>
      <c r="R1563" s="8"/>
      <c r="S1563" s="8"/>
      <c r="T1563" s="8"/>
      <c r="U1563" s="8"/>
    </row>
    <row r="1564" spans="16:21" ht="12.75">
      <c r="P1564" s="8"/>
      <c r="Q1564" s="8"/>
      <c r="R1564" s="8"/>
      <c r="S1564" s="8"/>
      <c r="T1564" s="8"/>
      <c r="U1564" s="8"/>
    </row>
    <row r="1565" spans="16:21" ht="12.75">
      <c r="P1565" s="8"/>
      <c r="Q1565" s="8"/>
      <c r="R1565" s="8"/>
      <c r="S1565" s="8"/>
      <c r="T1565" s="8"/>
      <c r="U1565" s="8"/>
    </row>
    <row r="1566" spans="16:21" ht="12.75">
      <c r="P1566" s="8"/>
      <c r="Q1566" s="8"/>
      <c r="R1566" s="8"/>
      <c r="S1566" s="8"/>
      <c r="T1566" s="8"/>
      <c r="U1566" s="8"/>
    </row>
    <row r="1567" spans="16:21" ht="12.75">
      <c r="P1567" s="8"/>
      <c r="Q1567" s="8"/>
      <c r="R1567" s="8"/>
      <c r="S1567" s="8"/>
      <c r="T1567" s="8"/>
      <c r="U1567" s="8"/>
    </row>
    <row r="1568" spans="16:21" ht="12.75">
      <c r="P1568" s="8"/>
      <c r="Q1568" s="8"/>
      <c r="R1568" s="8"/>
      <c r="S1568" s="8"/>
      <c r="T1568" s="8"/>
      <c r="U1568" s="8"/>
    </row>
    <row r="1569" spans="16:21" ht="12.75">
      <c r="P1569" s="8"/>
      <c r="Q1569" s="8"/>
      <c r="R1569" s="8"/>
      <c r="S1569" s="8"/>
      <c r="T1569" s="8"/>
      <c r="U1569" s="8"/>
    </row>
    <row r="1570" spans="16:21" ht="12.75">
      <c r="P1570" s="8"/>
      <c r="Q1570" s="8"/>
      <c r="R1570" s="8"/>
      <c r="S1570" s="8"/>
      <c r="T1570" s="8"/>
      <c r="U1570" s="8"/>
    </row>
    <row r="1571" spans="16:21" ht="12.75">
      <c r="P1571" s="8"/>
      <c r="Q1571" s="8"/>
      <c r="R1571" s="8"/>
      <c r="S1571" s="8"/>
      <c r="T1571" s="8"/>
      <c r="U1571" s="8"/>
    </row>
    <row r="1572" spans="16:21" ht="12.75">
      <c r="P1572" s="8"/>
      <c r="Q1572" s="8"/>
      <c r="R1572" s="8"/>
      <c r="S1572" s="8"/>
      <c r="T1572" s="8"/>
      <c r="U1572" s="8"/>
    </row>
    <row r="1573" spans="16:21" ht="12.75">
      <c r="P1573" s="8"/>
      <c r="Q1573" s="8"/>
      <c r="R1573" s="8"/>
      <c r="S1573" s="8"/>
      <c r="T1573" s="8"/>
      <c r="U1573" s="8"/>
    </row>
    <row r="1574" spans="16:21" ht="12.75">
      <c r="P1574" s="8"/>
      <c r="Q1574" s="8"/>
      <c r="R1574" s="8"/>
      <c r="S1574" s="8"/>
      <c r="T1574" s="8"/>
      <c r="U1574" s="8"/>
    </row>
    <row r="1575" spans="16:21" ht="12.75">
      <c r="P1575" s="8"/>
      <c r="Q1575" s="8"/>
      <c r="R1575" s="8"/>
      <c r="S1575" s="8"/>
      <c r="T1575" s="8"/>
      <c r="U1575" s="8"/>
    </row>
    <row r="1576" spans="16:21" ht="12.75">
      <c r="P1576" s="8"/>
      <c r="Q1576" s="8"/>
      <c r="R1576" s="8"/>
      <c r="S1576" s="8"/>
      <c r="T1576" s="8"/>
      <c r="U1576" s="8"/>
    </row>
    <row r="1577" spans="16:21" ht="12.75">
      <c r="P1577" s="8"/>
      <c r="Q1577" s="8"/>
      <c r="R1577" s="8"/>
      <c r="S1577" s="8"/>
      <c r="T1577" s="8"/>
      <c r="U1577" s="8"/>
    </row>
    <row r="1578" spans="16:21" ht="12.75">
      <c r="P1578" s="8"/>
      <c r="Q1578" s="8"/>
      <c r="R1578" s="8"/>
      <c r="S1578" s="8"/>
      <c r="T1578" s="8"/>
      <c r="U1578" s="8"/>
    </row>
    <row r="1579" spans="16:21" ht="12.75">
      <c r="P1579" s="8"/>
      <c r="Q1579" s="8"/>
      <c r="R1579" s="8"/>
      <c r="S1579" s="8"/>
      <c r="T1579" s="8"/>
      <c r="U1579" s="8"/>
    </row>
    <row r="1580" spans="16:21" ht="12.75">
      <c r="P1580" s="8"/>
      <c r="Q1580" s="8"/>
      <c r="R1580" s="8"/>
      <c r="S1580" s="8"/>
      <c r="T1580" s="8"/>
      <c r="U1580" s="8"/>
    </row>
    <row r="1581" spans="16:21" ht="12.75">
      <c r="P1581" s="8"/>
      <c r="Q1581" s="8"/>
      <c r="R1581" s="8"/>
      <c r="S1581" s="8"/>
      <c r="T1581" s="8"/>
      <c r="U1581" s="8"/>
    </row>
    <row r="1582" spans="16:21" ht="12.75">
      <c r="P1582" s="8"/>
      <c r="Q1582" s="8"/>
      <c r="R1582" s="8"/>
      <c r="S1582" s="8"/>
      <c r="T1582" s="8"/>
      <c r="U1582" s="8"/>
    </row>
    <row r="1583" spans="16:21" ht="12.75">
      <c r="P1583" s="8"/>
      <c r="Q1583" s="8"/>
      <c r="R1583" s="8"/>
      <c r="S1583" s="8"/>
      <c r="T1583" s="8"/>
      <c r="U1583" s="8"/>
    </row>
    <row r="1584" spans="16:21" ht="12.75">
      <c r="P1584" s="8"/>
      <c r="Q1584" s="8"/>
      <c r="R1584" s="8"/>
      <c r="S1584" s="8"/>
      <c r="T1584" s="8"/>
      <c r="U1584" s="8"/>
    </row>
    <row r="1585" spans="16:21" ht="12.75">
      <c r="P1585" s="8"/>
      <c r="Q1585" s="8"/>
      <c r="R1585" s="8"/>
      <c r="S1585" s="8"/>
      <c r="T1585" s="8"/>
      <c r="U1585" s="8"/>
    </row>
    <row r="1586" spans="16:21" ht="12.75">
      <c r="P1586" s="8"/>
      <c r="Q1586" s="8"/>
      <c r="R1586" s="8"/>
      <c r="S1586" s="8"/>
      <c r="T1586" s="8"/>
      <c r="U1586" s="8"/>
    </row>
    <row r="1587" spans="16:21" ht="12.75">
      <c r="P1587" s="8"/>
      <c r="Q1587" s="8"/>
      <c r="R1587" s="8"/>
      <c r="S1587" s="8"/>
      <c r="T1587" s="8"/>
      <c r="U1587" s="8"/>
    </row>
    <row r="1588" spans="16:21" ht="12.75">
      <c r="P1588" s="8"/>
      <c r="Q1588" s="8"/>
      <c r="R1588" s="8"/>
      <c r="S1588" s="8"/>
      <c r="T1588" s="8"/>
      <c r="U1588" s="8"/>
    </row>
    <row r="1589" spans="16:21" ht="12.75">
      <c r="P1589" s="8"/>
      <c r="Q1589" s="8"/>
      <c r="R1589" s="8"/>
      <c r="S1589" s="8"/>
      <c r="T1589" s="8"/>
      <c r="U1589" s="8"/>
    </row>
    <row r="1590" spans="16:21" ht="12.75">
      <c r="P1590" s="8"/>
      <c r="Q1590" s="8"/>
      <c r="R1590" s="8"/>
      <c r="S1590" s="8"/>
      <c r="T1590" s="8"/>
      <c r="U1590" s="8"/>
    </row>
    <row r="1591" spans="16:21" ht="12.75">
      <c r="P1591" s="8"/>
      <c r="Q1591" s="8"/>
      <c r="R1591" s="8"/>
      <c r="S1591" s="8"/>
      <c r="T1591" s="8"/>
      <c r="U1591" s="8"/>
    </row>
    <row r="1592" spans="16:21" ht="12.75">
      <c r="P1592" s="8"/>
      <c r="Q1592" s="8"/>
      <c r="R1592" s="8"/>
      <c r="S1592" s="8"/>
      <c r="T1592" s="8"/>
      <c r="U1592" s="8"/>
    </row>
    <row r="1593" spans="16:21" ht="12.75">
      <c r="P1593" s="8"/>
      <c r="Q1593" s="8"/>
      <c r="R1593" s="8"/>
      <c r="S1593" s="8"/>
      <c r="T1593" s="8"/>
      <c r="U1593" s="8"/>
    </row>
    <row r="1594" spans="16:21" ht="12.75">
      <c r="P1594" s="8"/>
      <c r="Q1594" s="8"/>
      <c r="R1594" s="8"/>
      <c r="S1594" s="8"/>
      <c r="T1594" s="8"/>
      <c r="U1594" s="8"/>
    </row>
    <row r="1595" spans="16:21" ht="12.75">
      <c r="P1595" s="8"/>
      <c r="Q1595" s="8"/>
      <c r="R1595" s="8"/>
      <c r="S1595" s="8"/>
      <c r="T1595" s="8"/>
      <c r="U1595" s="8"/>
    </row>
    <row r="1596" spans="16:21" ht="12.75">
      <c r="P1596" s="8"/>
      <c r="Q1596" s="8"/>
      <c r="R1596" s="8"/>
      <c r="S1596" s="8"/>
      <c r="T1596" s="8"/>
      <c r="U1596" s="8"/>
    </row>
    <row r="1597" spans="16:21" ht="12.75">
      <c r="P1597" s="8"/>
      <c r="Q1597" s="8"/>
      <c r="R1597" s="8"/>
      <c r="S1597" s="8"/>
      <c r="T1597" s="8"/>
      <c r="U1597" s="8"/>
    </row>
    <row r="1598" spans="16:21" ht="12.75">
      <c r="P1598" s="8"/>
      <c r="Q1598" s="8"/>
      <c r="R1598" s="8"/>
      <c r="S1598" s="8"/>
      <c r="T1598" s="8"/>
      <c r="U1598" s="8"/>
    </row>
    <row r="1599" spans="16:21" ht="12.75">
      <c r="P1599" s="8"/>
      <c r="Q1599" s="8"/>
      <c r="R1599" s="8"/>
      <c r="S1599" s="8"/>
      <c r="T1599" s="8"/>
      <c r="U1599" s="8"/>
    </row>
    <row r="1600" spans="16:21" ht="12.75">
      <c r="P1600" s="8"/>
      <c r="Q1600" s="8"/>
      <c r="R1600" s="8"/>
      <c r="S1600" s="8"/>
      <c r="T1600" s="8"/>
      <c r="U1600" s="8"/>
    </row>
    <row r="1601" spans="16:21" ht="12.75">
      <c r="P1601" s="8"/>
      <c r="Q1601" s="8"/>
      <c r="R1601" s="8"/>
      <c r="S1601" s="8"/>
      <c r="T1601" s="8"/>
      <c r="U1601" s="8"/>
    </row>
    <row r="1602" spans="16:21" ht="12.75">
      <c r="P1602" s="8"/>
      <c r="Q1602" s="8"/>
      <c r="R1602" s="8"/>
      <c r="S1602" s="8"/>
      <c r="T1602" s="8"/>
      <c r="U1602" s="8"/>
    </row>
    <row r="1603" spans="16:21" ht="12.75">
      <c r="P1603" s="8"/>
      <c r="Q1603" s="8"/>
      <c r="R1603" s="8"/>
      <c r="S1603" s="8"/>
      <c r="T1603" s="8"/>
      <c r="U1603" s="8"/>
    </row>
    <row r="1604" spans="16:21" ht="12.75">
      <c r="P1604" s="8"/>
      <c r="Q1604" s="8"/>
      <c r="R1604" s="8"/>
      <c r="S1604" s="8"/>
      <c r="T1604" s="8"/>
      <c r="U1604" s="8"/>
    </row>
    <row r="1605" spans="16:21" ht="12.75">
      <c r="P1605" s="8"/>
      <c r="Q1605" s="8"/>
      <c r="R1605" s="8"/>
      <c r="S1605" s="8"/>
      <c r="T1605" s="8"/>
      <c r="U1605" s="8"/>
    </row>
    <row r="1606" spans="16:21" ht="12.75">
      <c r="P1606" s="8"/>
      <c r="Q1606" s="8"/>
      <c r="R1606" s="8"/>
      <c r="S1606" s="8"/>
      <c r="T1606" s="8"/>
      <c r="U1606" s="8"/>
    </row>
    <row r="1607" spans="16:21" ht="12.75">
      <c r="P1607" s="8"/>
      <c r="Q1607" s="8"/>
      <c r="R1607" s="8"/>
      <c r="S1607" s="8"/>
      <c r="T1607" s="8"/>
      <c r="U1607" s="8"/>
    </row>
    <row r="1608" spans="16:21" ht="12.75">
      <c r="P1608" s="8"/>
      <c r="Q1608" s="8"/>
      <c r="R1608" s="8"/>
      <c r="S1608" s="8"/>
      <c r="T1608" s="8"/>
      <c r="U1608" s="8"/>
    </row>
    <row r="1609" spans="16:21" ht="12.75">
      <c r="P1609" s="8"/>
      <c r="Q1609" s="8"/>
      <c r="R1609" s="8"/>
      <c r="S1609" s="8"/>
      <c r="T1609" s="8"/>
      <c r="U1609" s="8"/>
    </row>
    <row r="1610" spans="16:21" ht="12.75">
      <c r="P1610" s="8"/>
      <c r="Q1610" s="8"/>
      <c r="R1610" s="8"/>
      <c r="S1610" s="8"/>
      <c r="T1610" s="8"/>
      <c r="U1610" s="8"/>
    </row>
    <row r="1611" spans="16:21" ht="12.75">
      <c r="P1611" s="8"/>
      <c r="Q1611" s="8"/>
      <c r="R1611" s="8"/>
      <c r="S1611" s="8"/>
      <c r="T1611" s="8"/>
      <c r="U1611" s="8"/>
    </row>
    <row r="1612" spans="16:21" ht="12.75">
      <c r="P1612" s="8"/>
      <c r="Q1612" s="8"/>
      <c r="R1612" s="8"/>
      <c r="S1612" s="8"/>
      <c r="T1612" s="8"/>
      <c r="U1612" s="8"/>
    </row>
    <row r="1613" spans="16:21" ht="12.75">
      <c r="P1613" s="8"/>
      <c r="Q1613" s="8"/>
      <c r="R1613" s="8"/>
      <c r="S1613" s="8"/>
      <c r="T1613" s="8"/>
      <c r="U1613" s="8"/>
    </row>
    <row r="1614" spans="16:21" ht="12.75">
      <c r="P1614" s="8"/>
      <c r="Q1614" s="8"/>
      <c r="R1614" s="8"/>
      <c r="S1614" s="8"/>
      <c r="T1614" s="8"/>
      <c r="U1614" s="8"/>
    </row>
    <row r="1615" spans="16:21" ht="12.75">
      <c r="P1615" s="8"/>
      <c r="Q1615" s="8"/>
      <c r="R1615" s="8"/>
      <c r="S1615" s="8"/>
      <c r="T1615" s="8"/>
      <c r="U1615" s="8"/>
    </row>
    <row r="1616" spans="16:21" ht="12.75">
      <c r="P1616" s="8"/>
      <c r="Q1616" s="8"/>
      <c r="R1616" s="8"/>
      <c r="S1616" s="8"/>
      <c r="T1616" s="8"/>
      <c r="U1616" s="8"/>
    </row>
    <row r="1617" spans="16:21" ht="12.75">
      <c r="P1617" s="8"/>
      <c r="Q1617" s="8"/>
      <c r="R1617" s="8"/>
      <c r="S1617" s="8"/>
      <c r="T1617" s="8"/>
      <c r="U1617" s="8"/>
    </row>
    <row r="1618" spans="16:21" ht="12.75">
      <c r="P1618" s="8"/>
      <c r="Q1618" s="8"/>
      <c r="R1618" s="8"/>
      <c r="S1618" s="8"/>
      <c r="T1618" s="8"/>
      <c r="U1618" s="8"/>
    </row>
    <row r="1619" spans="16:21" ht="12.75">
      <c r="P1619" s="8"/>
      <c r="Q1619" s="8"/>
      <c r="R1619" s="8"/>
      <c r="S1619" s="8"/>
      <c r="T1619" s="8"/>
      <c r="U1619" s="8"/>
    </row>
    <row r="1620" spans="16:21" ht="12.75">
      <c r="P1620" s="8"/>
      <c r="Q1620" s="8"/>
      <c r="R1620" s="8"/>
      <c r="S1620" s="8"/>
      <c r="T1620" s="8"/>
      <c r="U1620" s="8"/>
    </row>
    <row r="1621" spans="16:21" ht="12.75">
      <c r="P1621" s="8"/>
      <c r="Q1621" s="8"/>
      <c r="R1621" s="8"/>
      <c r="S1621" s="8"/>
      <c r="T1621" s="8"/>
      <c r="U1621" s="8"/>
    </row>
    <row r="1622" spans="16:21" ht="12.75">
      <c r="P1622" s="8"/>
      <c r="Q1622" s="8"/>
      <c r="R1622" s="8"/>
      <c r="S1622" s="8"/>
      <c r="T1622" s="8"/>
      <c r="U1622" s="8"/>
    </row>
    <row r="1623" spans="16:21" ht="12.75">
      <c r="P1623" s="8"/>
      <c r="Q1623" s="8"/>
      <c r="R1623" s="8"/>
      <c r="S1623" s="8"/>
      <c r="T1623" s="8"/>
      <c r="U1623" s="8"/>
    </row>
    <row r="1624" spans="16:21" ht="12.75">
      <c r="P1624" s="8"/>
      <c r="Q1624" s="8"/>
      <c r="R1624" s="8"/>
      <c r="S1624" s="8"/>
      <c r="T1624" s="8"/>
      <c r="U1624" s="8"/>
    </row>
    <row r="1625" spans="16:21" ht="12.75">
      <c r="P1625" s="8"/>
      <c r="Q1625" s="8"/>
      <c r="R1625" s="8"/>
      <c r="S1625" s="8"/>
      <c r="T1625" s="8"/>
      <c r="U1625" s="8"/>
    </row>
    <row r="1626" spans="16:21" ht="12.75">
      <c r="P1626" s="8"/>
      <c r="Q1626" s="8"/>
      <c r="R1626" s="8"/>
      <c r="S1626" s="8"/>
      <c r="T1626" s="8"/>
      <c r="U1626" s="8"/>
    </row>
    <row r="1627" spans="16:21" ht="12.75">
      <c r="P1627" s="8"/>
      <c r="Q1627" s="8"/>
      <c r="R1627" s="8"/>
      <c r="S1627" s="8"/>
      <c r="T1627" s="8"/>
      <c r="U1627" s="8"/>
    </row>
    <row r="1628" spans="16:21" ht="12.75">
      <c r="P1628" s="8"/>
      <c r="Q1628" s="8"/>
      <c r="R1628" s="8"/>
      <c r="S1628" s="8"/>
      <c r="T1628" s="8"/>
      <c r="U1628" s="8"/>
    </row>
    <row r="1629" spans="16:21" ht="12.75">
      <c r="P1629" s="8"/>
      <c r="Q1629" s="8"/>
      <c r="R1629" s="8"/>
      <c r="S1629" s="8"/>
      <c r="T1629" s="8"/>
      <c r="U1629" s="8"/>
    </row>
    <row r="1630" spans="16:21" ht="12.75">
      <c r="P1630" s="8"/>
      <c r="Q1630" s="8"/>
      <c r="R1630" s="8"/>
      <c r="S1630" s="8"/>
      <c r="T1630" s="8"/>
      <c r="U1630" s="8"/>
    </row>
    <row r="1631" spans="16:21" ht="12.75">
      <c r="P1631" s="8"/>
      <c r="Q1631" s="8"/>
      <c r="R1631" s="8"/>
      <c r="S1631" s="8"/>
      <c r="T1631" s="8"/>
      <c r="U1631" s="8"/>
    </row>
    <row r="1632" spans="16:21" ht="12.75">
      <c r="P1632" s="8"/>
      <c r="Q1632" s="8"/>
      <c r="R1632" s="8"/>
      <c r="S1632" s="8"/>
      <c r="T1632" s="8"/>
      <c r="U1632" s="8"/>
    </row>
    <row r="1633" spans="16:21" ht="12.75">
      <c r="P1633" s="8"/>
      <c r="Q1633" s="8"/>
      <c r="R1633" s="8"/>
      <c r="S1633" s="8"/>
      <c r="T1633" s="8"/>
      <c r="U1633" s="8"/>
    </row>
    <row r="1634" spans="16:21" ht="12.75">
      <c r="P1634" s="8"/>
      <c r="Q1634" s="8"/>
      <c r="R1634" s="8"/>
      <c r="S1634" s="8"/>
      <c r="T1634" s="8"/>
      <c r="U1634" s="8"/>
    </row>
    <row r="1635" spans="16:21" ht="12.75">
      <c r="P1635" s="8"/>
      <c r="Q1635" s="8"/>
      <c r="R1635" s="8"/>
      <c r="S1635" s="8"/>
      <c r="T1635" s="8"/>
      <c r="U1635" s="8"/>
    </row>
    <row r="1636" spans="16:21" ht="12.75">
      <c r="P1636" s="8"/>
      <c r="Q1636" s="8"/>
      <c r="R1636" s="8"/>
      <c r="S1636" s="8"/>
      <c r="T1636" s="8"/>
      <c r="U1636" s="8"/>
    </row>
    <row r="1637" spans="16:21" ht="12.75">
      <c r="P1637" s="8"/>
      <c r="Q1637" s="8"/>
      <c r="R1637" s="8"/>
      <c r="S1637" s="8"/>
      <c r="T1637" s="8"/>
      <c r="U1637" s="8"/>
    </row>
    <row r="1638" spans="16:21" ht="12.75">
      <c r="P1638" s="8"/>
      <c r="Q1638" s="8"/>
      <c r="R1638" s="8"/>
      <c r="S1638" s="8"/>
      <c r="T1638" s="8"/>
      <c r="U1638" s="8"/>
    </row>
    <row r="1639" spans="16:21" ht="12.75">
      <c r="P1639" s="8"/>
      <c r="Q1639" s="8"/>
      <c r="R1639" s="8"/>
      <c r="S1639" s="8"/>
      <c r="T1639" s="8"/>
      <c r="U1639" s="8"/>
    </row>
    <row r="1640" spans="16:21" ht="12.75">
      <c r="P1640" s="8"/>
      <c r="Q1640" s="8"/>
      <c r="R1640" s="8"/>
      <c r="S1640" s="8"/>
      <c r="T1640" s="8"/>
      <c r="U1640" s="8"/>
    </row>
    <row r="1641" spans="16:21" ht="12.75">
      <c r="P1641" s="8"/>
      <c r="Q1641" s="8"/>
      <c r="R1641" s="8"/>
      <c r="S1641" s="8"/>
      <c r="T1641" s="8"/>
      <c r="U1641" s="8"/>
    </row>
    <row r="1642" spans="16:21" ht="12.75">
      <c r="P1642" s="8"/>
      <c r="Q1642" s="8"/>
      <c r="R1642" s="8"/>
      <c r="S1642" s="8"/>
      <c r="T1642" s="8"/>
      <c r="U1642" s="8"/>
    </row>
    <row r="1643" spans="16:21" ht="12.75">
      <c r="P1643" s="8"/>
      <c r="Q1643" s="8"/>
      <c r="R1643" s="8"/>
      <c r="S1643" s="8"/>
      <c r="T1643" s="8"/>
      <c r="U1643" s="8"/>
    </row>
    <row r="1644" spans="16:21" ht="12.75">
      <c r="P1644" s="8"/>
      <c r="Q1644" s="8"/>
      <c r="R1644" s="8"/>
      <c r="S1644" s="8"/>
      <c r="T1644" s="8"/>
      <c r="U1644" s="8"/>
    </row>
    <row r="1645" spans="16:21" ht="12.75">
      <c r="P1645" s="8"/>
      <c r="Q1645" s="8"/>
      <c r="R1645" s="8"/>
      <c r="S1645" s="8"/>
      <c r="T1645" s="8"/>
      <c r="U1645" s="8"/>
    </row>
    <row r="1646" spans="16:21" ht="12.75">
      <c r="P1646" s="8"/>
      <c r="Q1646" s="8"/>
      <c r="R1646" s="8"/>
      <c r="S1646" s="8"/>
      <c r="T1646" s="8"/>
      <c r="U1646" s="8"/>
    </row>
    <row r="1647" spans="16:21" ht="12.75">
      <c r="P1647" s="8"/>
      <c r="Q1647" s="8"/>
      <c r="R1647" s="8"/>
      <c r="S1647" s="8"/>
      <c r="T1647" s="8"/>
      <c r="U1647" s="8"/>
    </row>
    <row r="1648" spans="16:21" ht="12.75">
      <c r="P1648" s="8"/>
      <c r="Q1648" s="8"/>
      <c r="R1648" s="8"/>
      <c r="S1648" s="8"/>
      <c r="T1648" s="8"/>
      <c r="U1648" s="8"/>
    </row>
    <row r="1649" spans="16:21" ht="12.75">
      <c r="P1649" s="8"/>
      <c r="Q1649" s="8"/>
      <c r="R1649" s="8"/>
      <c r="S1649" s="8"/>
      <c r="T1649" s="8"/>
      <c r="U1649" s="8"/>
    </row>
    <row r="1650" spans="16:21" ht="12.75">
      <c r="P1650" s="8"/>
      <c r="Q1650" s="8"/>
      <c r="R1650" s="8"/>
      <c r="S1650" s="8"/>
      <c r="T1650" s="8"/>
      <c r="U1650" s="8"/>
    </row>
    <row r="1651" spans="16:21" ht="12.75">
      <c r="P1651" s="8"/>
      <c r="Q1651" s="8"/>
      <c r="R1651" s="8"/>
      <c r="S1651" s="8"/>
      <c r="T1651" s="8"/>
      <c r="U1651" s="8"/>
    </row>
    <row r="1652" spans="16:21" ht="12.75">
      <c r="P1652" s="8"/>
      <c r="Q1652" s="8"/>
      <c r="R1652" s="8"/>
      <c r="S1652" s="8"/>
      <c r="T1652" s="8"/>
      <c r="U1652" s="8"/>
    </row>
    <row r="1653" spans="16:21" ht="12.75">
      <c r="P1653" s="8"/>
      <c r="Q1653" s="8"/>
      <c r="R1653" s="8"/>
      <c r="S1653" s="8"/>
      <c r="T1653" s="8"/>
      <c r="U1653" s="8"/>
    </row>
    <row r="1654" spans="16:21" ht="12.75">
      <c r="P1654" s="8"/>
      <c r="Q1654" s="8"/>
      <c r="R1654" s="8"/>
      <c r="S1654" s="8"/>
      <c r="T1654" s="8"/>
      <c r="U1654" s="8"/>
    </row>
    <row r="1655" spans="16:21" ht="12.75">
      <c r="P1655" s="8"/>
      <c r="Q1655" s="8"/>
      <c r="R1655" s="8"/>
      <c r="S1655" s="8"/>
      <c r="T1655" s="8"/>
      <c r="U1655" s="8"/>
    </row>
    <row r="1656" spans="16:21" ht="12.75">
      <c r="P1656" s="8"/>
      <c r="Q1656" s="8"/>
      <c r="R1656" s="8"/>
      <c r="S1656" s="8"/>
      <c r="T1656" s="8"/>
      <c r="U1656" s="8"/>
    </row>
    <row r="1657" spans="16:21" ht="12.75">
      <c r="P1657" s="8"/>
      <c r="Q1657" s="8"/>
      <c r="R1657" s="8"/>
      <c r="S1657" s="8"/>
      <c r="T1657" s="8"/>
      <c r="U1657" s="8"/>
    </row>
    <row r="1658" spans="16:21" ht="12.75">
      <c r="P1658" s="8"/>
      <c r="Q1658" s="8"/>
      <c r="R1658" s="8"/>
      <c r="S1658" s="8"/>
      <c r="T1658" s="8"/>
      <c r="U1658" s="8"/>
    </row>
    <row r="1659" spans="16:21" ht="12.75">
      <c r="P1659" s="8"/>
      <c r="Q1659" s="8"/>
      <c r="R1659" s="8"/>
      <c r="S1659" s="8"/>
      <c r="T1659" s="8"/>
      <c r="U1659" s="8"/>
    </row>
    <row r="1660" spans="16:21" ht="12.75">
      <c r="P1660" s="8"/>
      <c r="Q1660" s="8"/>
      <c r="R1660" s="8"/>
      <c r="S1660" s="8"/>
      <c r="T1660" s="8"/>
      <c r="U1660" s="8"/>
    </row>
    <row r="1661" spans="16:21" ht="12.75">
      <c r="P1661" s="8"/>
      <c r="Q1661" s="8"/>
      <c r="R1661" s="8"/>
      <c r="S1661" s="8"/>
      <c r="T1661" s="8"/>
      <c r="U1661" s="8"/>
    </row>
    <row r="1662" spans="16:21" ht="12.75">
      <c r="P1662" s="8"/>
      <c r="Q1662" s="8"/>
      <c r="R1662" s="8"/>
      <c r="S1662" s="8"/>
      <c r="T1662" s="8"/>
      <c r="U1662" s="8"/>
    </row>
    <row r="1663" spans="16:21" ht="12.75">
      <c r="P1663" s="8"/>
      <c r="Q1663" s="8"/>
      <c r="R1663" s="8"/>
      <c r="S1663" s="8"/>
      <c r="T1663" s="8"/>
      <c r="U1663" s="8"/>
    </row>
    <row r="1664" spans="16:21" ht="12.75">
      <c r="P1664" s="8"/>
      <c r="Q1664" s="8"/>
      <c r="R1664" s="8"/>
      <c r="S1664" s="8"/>
      <c r="T1664" s="8"/>
      <c r="U1664" s="8"/>
    </row>
    <row r="1665" spans="16:21" ht="12.75">
      <c r="P1665" s="8"/>
      <c r="Q1665" s="8"/>
      <c r="R1665" s="8"/>
      <c r="S1665" s="8"/>
      <c r="T1665" s="8"/>
      <c r="U1665" s="8"/>
    </row>
    <row r="1666" spans="16:21" ht="12.75">
      <c r="P1666" s="8"/>
      <c r="Q1666" s="8"/>
      <c r="R1666" s="8"/>
      <c r="S1666" s="8"/>
      <c r="T1666" s="8"/>
      <c r="U1666" s="8"/>
    </row>
    <row r="1667" spans="16:21" ht="12.75">
      <c r="P1667" s="8"/>
      <c r="Q1667" s="8"/>
      <c r="R1667" s="8"/>
      <c r="S1667" s="8"/>
      <c r="T1667" s="8"/>
      <c r="U1667" s="8"/>
    </row>
    <row r="1668" spans="16:21" ht="12.75">
      <c r="P1668" s="8"/>
      <c r="Q1668" s="8"/>
      <c r="R1668" s="8"/>
      <c r="S1668" s="8"/>
      <c r="T1668" s="8"/>
      <c r="U1668" s="8"/>
    </row>
    <row r="1669" spans="16:21" ht="12.75">
      <c r="P1669" s="8"/>
      <c r="Q1669" s="8"/>
      <c r="R1669" s="8"/>
      <c r="S1669" s="8"/>
      <c r="T1669" s="8"/>
      <c r="U1669" s="8"/>
    </row>
    <row r="1670" spans="16:21" ht="12.75">
      <c r="P1670" s="8"/>
      <c r="Q1670" s="8"/>
      <c r="R1670" s="8"/>
      <c r="S1670" s="8"/>
      <c r="T1670" s="8"/>
      <c r="U1670" s="8"/>
    </row>
    <row r="1671" spans="16:21" ht="12.75">
      <c r="P1671" s="8"/>
      <c r="Q1671" s="8"/>
      <c r="R1671" s="8"/>
      <c r="S1671" s="8"/>
      <c r="T1671" s="8"/>
      <c r="U1671" s="8"/>
    </row>
    <row r="1672" spans="16:21" ht="12.75">
      <c r="P1672" s="8"/>
      <c r="Q1672" s="8"/>
      <c r="R1672" s="8"/>
      <c r="S1672" s="8"/>
      <c r="T1672" s="8"/>
      <c r="U1672" s="8"/>
    </row>
    <row r="1673" spans="16:21" ht="12.75">
      <c r="P1673" s="8"/>
      <c r="Q1673" s="8"/>
      <c r="R1673" s="8"/>
      <c r="S1673" s="8"/>
      <c r="T1673" s="8"/>
      <c r="U1673" s="8"/>
    </row>
    <row r="1674" spans="16:21" ht="12.75">
      <c r="P1674" s="8"/>
      <c r="Q1674" s="8"/>
      <c r="R1674" s="8"/>
      <c r="S1674" s="8"/>
      <c r="T1674" s="8"/>
      <c r="U1674" s="8"/>
    </row>
    <row r="1675" spans="16:21" ht="12.75">
      <c r="P1675" s="8"/>
      <c r="Q1675" s="8"/>
      <c r="R1675" s="8"/>
      <c r="S1675" s="8"/>
      <c r="T1675" s="8"/>
      <c r="U1675" s="8"/>
    </row>
    <row r="1676" spans="16:21" ht="12.75">
      <c r="P1676" s="8"/>
      <c r="Q1676" s="8"/>
      <c r="R1676" s="8"/>
      <c r="S1676" s="8"/>
      <c r="T1676" s="8"/>
      <c r="U1676" s="8"/>
    </row>
    <row r="1677" spans="16:21" ht="12.75">
      <c r="P1677" s="8"/>
      <c r="Q1677" s="8"/>
      <c r="R1677" s="8"/>
      <c r="S1677" s="8"/>
      <c r="T1677" s="8"/>
      <c r="U1677" s="8"/>
    </row>
    <row r="1678" spans="16:21" ht="12.75">
      <c r="P1678" s="8"/>
      <c r="Q1678" s="8"/>
      <c r="R1678" s="8"/>
      <c r="S1678" s="8"/>
      <c r="T1678" s="8"/>
      <c r="U1678" s="8"/>
    </row>
    <row r="1679" spans="16:21" ht="12.75">
      <c r="P1679" s="8"/>
      <c r="Q1679" s="8"/>
      <c r="R1679" s="8"/>
      <c r="S1679" s="8"/>
      <c r="T1679" s="8"/>
      <c r="U1679" s="8"/>
    </row>
    <row r="1680" spans="16:21" ht="12.75">
      <c r="P1680" s="8"/>
      <c r="Q1680" s="8"/>
      <c r="R1680" s="8"/>
      <c r="S1680" s="8"/>
      <c r="T1680" s="8"/>
      <c r="U1680" s="8"/>
    </row>
    <row r="1681" spans="16:21" ht="12.75">
      <c r="P1681" s="8"/>
      <c r="Q1681" s="8"/>
      <c r="R1681" s="8"/>
      <c r="S1681" s="8"/>
      <c r="T1681" s="8"/>
      <c r="U1681" s="8"/>
    </row>
    <row r="1682" spans="16:21" ht="12.75">
      <c r="P1682" s="8"/>
      <c r="Q1682" s="8"/>
      <c r="R1682" s="8"/>
      <c r="S1682" s="8"/>
      <c r="T1682" s="8"/>
      <c r="U1682" s="8"/>
    </row>
    <row r="1683" spans="16:21" ht="12.75">
      <c r="P1683" s="8"/>
      <c r="Q1683" s="8"/>
      <c r="R1683" s="8"/>
      <c r="S1683" s="8"/>
      <c r="T1683" s="8"/>
      <c r="U1683" s="8"/>
    </row>
    <row r="1684" spans="16:21" ht="12.75">
      <c r="P1684" s="8"/>
      <c r="Q1684" s="8"/>
      <c r="R1684" s="8"/>
      <c r="S1684" s="8"/>
      <c r="T1684" s="8"/>
      <c r="U1684" s="8"/>
    </row>
    <row r="1685" spans="16:21" ht="12.75">
      <c r="P1685" s="8"/>
      <c r="Q1685" s="8"/>
      <c r="R1685" s="8"/>
      <c r="S1685" s="8"/>
      <c r="T1685" s="8"/>
      <c r="U1685" s="8"/>
    </row>
    <row r="1686" spans="16:21" ht="12.75">
      <c r="P1686" s="8"/>
      <c r="Q1686" s="8"/>
      <c r="R1686" s="8"/>
      <c r="S1686" s="8"/>
      <c r="T1686" s="8"/>
      <c r="U1686" s="8"/>
    </row>
    <row r="1687" spans="16:21" ht="12.75">
      <c r="P1687" s="8"/>
      <c r="Q1687" s="8"/>
      <c r="R1687" s="8"/>
      <c r="S1687" s="8"/>
      <c r="T1687" s="8"/>
      <c r="U1687" s="8"/>
    </row>
    <row r="1688" spans="16:21" ht="12.75">
      <c r="P1688" s="8"/>
      <c r="Q1688" s="8"/>
      <c r="R1688" s="8"/>
      <c r="S1688" s="8"/>
      <c r="T1688" s="8"/>
      <c r="U1688" s="8"/>
    </row>
    <row r="1689" spans="16:21" ht="12.75">
      <c r="P1689" s="8"/>
      <c r="Q1689" s="8"/>
      <c r="R1689" s="8"/>
      <c r="S1689" s="8"/>
      <c r="T1689" s="8"/>
      <c r="U1689" s="8"/>
    </row>
    <row r="1690" spans="16:21" ht="12.75">
      <c r="P1690" s="8"/>
      <c r="Q1690" s="8"/>
      <c r="R1690" s="8"/>
      <c r="S1690" s="8"/>
      <c r="T1690" s="8"/>
      <c r="U1690" s="8"/>
    </row>
    <row r="1691" spans="16:21" ht="12.75">
      <c r="P1691" s="8"/>
      <c r="Q1691" s="8"/>
      <c r="R1691" s="8"/>
      <c r="S1691" s="8"/>
      <c r="T1691" s="8"/>
      <c r="U1691" s="8"/>
    </row>
    <row r="1692" spans="16:21" ht="12.75">
      <c r="P1692" s="8"/>
      <c r="Q1692" s="8"/>
      <c r="R1692" s="8"/>
      <c r="S1692" s="8"/>
      <c r="T1692" s="8"/>
      <c r="U1692" s="8"/>
    </row>
    <row r="1693" spans="16:21" ht="12.75">
      <c r="P1693" s="8"/>
      <c r="Q1693" s="8"/>
      <c r="R1693" s="8"/>
      <c r="S1693" s="8"/>
      <c r="T1693" s="8"/>
      <c r="U1693" s="8"/>
    </row>
    <row r="1694" spans="16:21" ht="12.75">
      <c r="P1694" s="8"/>
      <c r="Q1694" s="8"/>
      <c r="R1694" s="8"/>
      <c r="S1694" s="8"/>
      <c r="T1694" s="8"/>
      <c r="U1694" s="8"/>
    </row>
    <row r="1695" spans="16:21" ht="12.75">
      <c r="P1695" s="8"/>
      <c r="Q1695" s="8"/>
      <c r="R1695" s="8"/>
      <c r="S1695" s="8"/>
      <c r="T1695" s="8"/>
      <c r="U1695" s="8"/>
    </row>
    <row r="1696" spans="16:21" ht="12.75">
      <c r="P1696" s="8"/>
      <c r="Q1696" s="8"/>
      <c r="R1696" s="8"/>
      <c r="S1696" s="8"/>
      <c r="T1696" s="8"/>
      <c r="U1696" s="8"/>
    </row>
    <row r="1697" spans="16:21" ht="12.75">
      <c r="P1697" s="8"/>
      <c r="Q1697" s="8"/>
      <c r="R1697" s="8"/>
      <c r="S1697" s="8"/>
      <c r="T1697" s="8"/>
      <c r="U1697" s="8"/>
    </row>
    <row r="1698" spans="16:21" ht="12.75">
      <c r="P1698" s="8"/>
      <c r="Q1698" s="8"/>
      <c r="R1698" s="8"/>
      <c r="S1698" s="8"/>
      <c r="T1698" s="8"/>
      <c r="U1698" s="8"/>
    </row>
    <row r="1699" spans="16:21" ht="12.75">
      <c r="P1699" s="8"/>
      <c r="Q1699" s="8"/>
      <c r="R1699" s="8"/>
      <c r="S1699" s="8"/>
      <c r="T1699" s="8"/>
      <c r="U1699" s="8"/>
    </row>
    <row r="1700" spans="16:21" ht="12.75">
      <c r="P1700" s="8"/>
      <c r="Q1700" s="8"/>
      <c r="R1700" s="8"/>
      <c r="S1700" s="8"/>
      <c r="T1700" s="8"/>
      <c r="U1700" s="8"/>
    </row>
    <row r="1701" spans="16:21" ht="12.75">
      <c r="P1701" s="8"/>
      <c r="Q1701" s="8"/>
      <c r="R1701" s="8"/>
      <c r="S1701" s="8"/>
      <c r="T1701" s="8"/>
      <c r="U1701" s="8"/>
    </row>
    <row r="1702" spans="16:21" ht="12.75">
      <c r="P1702" s="8"/>
      <c r="Q1702" s="8"/>
      <c r="R1702" s="8"/>
      <c r="S1702" s="8"/>
      <c r="T1702" s="8"/>
      <c r="U1702" s="8"/>
    </row>
    <row r="1703" spans="16:21" ht="12.75">
      <c r="P1703" s="8"/>
      <c r="Q1703" s="8"/>
      <c r="R1703" s="8"/>
      <c r="S1703" s="8"/>
      <c r="T1703" s="8"/>
      <c r="U1703" s="8"/>
    </row>
    <row r="1704" spans="16:21" ht="12.75">
      <c r="P1704" s="8"/>
      <c r="Q1704" s="8"/>
      <c r="R1704" s="8"/>
      <c r="S1704" s="8"/>
      <c r="T1704" s="8"/>
      <c r="U1704" s="8"/>
    </row>
    <row r="1705" spans="16:21" ht="12.75">
      <c r="P1705" s="8"/>
      <c r="Q1705" s="8"/>
      <c r="R1705" s="8"/>
      <c r="S1705" s="8"/>
      <c r="T1705" s="8"/>
      <c r="U1705" s="8"/>
    </row>
    <row r="1706" spans="16:21" ht="12.75">
      <c r="P1706" s="8"/>
      <c r="Q1706" s="8"/>
      <c r="R1706" s="8"/>
      <c r="S1706" s="8"/>
      <c r="T1706" s="8"/>
      <c r="U1706" s="8"/>
    </row>
    <row r="1707" spans="16:21" ht="12.75">
      <c r="P1707" s="8"/>
      <c r="Q1707" s="8"/>
      <c r="R1707" s="8"/>
      <c r="S1707" s="8"/>
      <c r="T1707" s="8"/>
      <c r="U1707" s="8"/>
    </row>
    <row r="1708" spans="16:21" ht="12.75">
      <c r="P1708" s="8"/>
      <c r="Q1708" s="8"/>
      <c r="R1708" s="8"/>
      <c r="S1708" s="8"/>
      <c r="T1708" s="8"/>
      <c r="U1708" s="8"/>
    </row>
    <row r="1709" spans="16:21" ht="12.75">
      <c r="P1709" s="8"/>
      <c r="Q1709" s="8"/>
      <c r="R1709" s="8"/>
      <c r="S1709" s="8"/>
      <c r="T1709" s="8"/>
      <c r="U1709" s="8"/>
    </row>
    <row r="1710" spans="16:21" ht="12.75">
      <c r="P1710" s="8"/>
      <c r="Q1710" s="8"/>
      <c r="R1710" s="8"/>
      <c r="S1710" s="8"/>
      <c r="T1710" s="8"/>
      <c r="U1710" s="8"/>
    </row>
    <row r="1711" spans="16:21" ht="12.75">
      <c r="P1711" s="8"/>
      <c r="Q1711" s="8"/>
      <c r="R1711" s="8"/>
      <c r="S1711" s="8"/>
      <c r="T1711" s="8"/>
      <c r="U1711" s="8"/>
    </row>
    <row r="1712" spans="16:21" ht="12.75">
      <c r="P1712" s="8"/>
      <c r="Q1712" s="8"/>
      <c r="R1712" s="8"/>
      <c r="S1712" s="8"/>
      <c r="T1712" s="8"/>
      <c r="U1712" s="8"/>
    </row>
    <row r="1713" spans="16:21" ht="12.75">
      <c r="P1713" s="8"/>
      <c r="Q1713" s="8"/>
      <c r="R1713" s="8"/>
      <c r="S1713" s="8"/>
      <c r="T1713" s="8"/>
      <c r="U1713" s="8"/>
    </row>
    <row r="1714" spans="16:21" ht="12.75">
      <c r="P1714" s="8"/>
      <c r="Q1714" s="8"/>
      <c r="R1714" s="8"/>
      <c r="S1714" s="8"/>
      <c r="T1714" s="8"/>
      <c r="U1714" s="8"/>
    </row>
    <row r="1715" spans="16:21" ht="12.75">
      <c r="P1715" s="8"/>
      <c r="Q1715" s="8"/>
      <c r="R1715" s="8"/>
      <c r="S1715" s="8"/>
      <c r="T1715" s="8"/>
      <c r="U1715" s="8"/>
    </row>
    <row r="1716" spans="16:21" ht="12.75">
      <c r="P1716" s="8"/>
      <c r="Q1716" s="8"/>
      <c r="R1716" s="8"/>
      <c r="S1716" s="8"/>
      <c r="T1716" s="8"/>
      <c r="U1716" s="8"/>
    </row>
    <row r="1717" spans="16:21" ht="12.75">
      <c r="P1717" s="8"/>
      <c r="Q1717" s="8"/>
      <c r="R1717" s="8"/>
      <c r="S1717" s="8"/>
      <c r="T1717" s="8"/>
      <c r="U1717" s="8"/>
    </row>
    <row r="1718" spans="16:21" ht="12.75">
      <c r="P1718" s="8"/>
      <c r="Q1718" s="8"/>
      <c r="R1718" s="8"/>
      <c r="S1718" s="8"/>
      <c r="T1718" s="8"/>
      <c r="U1718" s="8"/>
    </row>
    <row r="1719" spans="16:21" ht="12.75">
      <c r="P1719" s="8"/>
      <c r="Q1719" s="8"/>
      <c r="R1719" s="8"/>
      <c r="S1719" s="8"/>
      <c r="T1719" s="8"/>
      <c r="U1719" s="8"/>
    </row>
    <row r="1720" spans="16:21" ht="12.75">
      <c r="P1720" s="8"/>
      <c r="Q1720" s="8"/>
      <c r="R1720" s="8"/>
      <c r="S1720" s="8"/>
      <c r="T1720" s="8"/>
      <c r="U1720" s="8"/>
    </row>
    <row r="1721" spans="16:21" ht="12.75">
      <c r="P1721" s="8"/>
      <c r="Q1721" s="8"/>
      <c r="R1721" s="8"/>
      <c r="S1721" s="8"/>
      <c r="T1721" s="8"/>
      <c r="U1721" s="8"/>
    </row>
    <row r="1722" spans="16:21" ht="12.75">
      <c r="P1722" s="8"/>
      <c r="Q1722" s="8"/>
      <c r="R1722" s="8"/>
      <c r="S1722" s="8"/>
      <c r="T1722" s="8"/>
      <c r="U1722" s="8"/>
    </row>
    <row r="1723" spans="16:21" ht="12.75">
      <c r="P1723" s="8"/>
      <c r="Q1723" s="8"/>
      <c r="R1723" s="8"/>
      <c r="S1723" s="8"/>
      <c r="T1723" s="8"/>
      <c r="U1723" s="8"/>
    </row>
    <row r="1724" spans="16:21" ht="12.75">
      <c r="P1724" s="8"/>
      <c r="Q1724" s="8"/>
      <c r="R1724" s="8"/>
      <c r="S1724" s="8"/>
      <c r="T1724" s="8"/>
      <c r="U1724" s="8"/>
    </row>
    <row r="1725" spans="16:21" ht="12.75">
      <c r="P1725" s="8"/>
      <c r="Q1725" s="8"/>
      <c r="R1725" s="8"/>
      <c r="S1725" s="8"/>
      <c r="T1725" s="8"/>
      <c r="U1725" s="8"/>
    </row>
    <row r="1726" spans="16:21" ht="12.75">
      <c r="P1726" s="8"/>
      <c r="Q1726" s="8"/>
      <c r="R1726" s="8"/>
      <c r="S1726" s="8"/>
      <c r="T1726" s="8"/>
      <c r="U1726" s="8"/>
    </row>
    <row r="1727" spans="16:21" ht="12.75">
      <c r="P1727" s="8"/>
      <c r="Q1727" s="8"/>
      <c r="R1727" s="8"/>
      <c r="S1727" s="8"/>
      <c r="T1727" s="8"/>
      <c r="U1727" s="8"/>
    </row>
    <row r="1728" spans="16:21" ht="12.75">
      <c r="P1728" s="8"/>
      <c r="Q1728" s="8"/>
      <c r="R1728" s="8"/>
      <c r="S1728" s="8"/>
      <c r="T1728" s="8"/>
      <c r="U1728" s="8"/>
    </row>
    <row r="1729" spans="16:21" ht="12.75">
      <c r="P1729" s="8"/>
      <c r="Q1729" s="8"/>
      <c r="R1729" s="8"/>
      <c r="S1729" s="8"/>
      <c r="T1729" s="8"/>
      <c r="U1729" s="8"/>
    </row>
    <row r="1730" spans="16:21" ht="12.75">
      <c r="P1730" s="8"/>
      <c r="Q1730" s="8"/>
      <c r="R1730" s="8"/>
      <c r="S1730" s="8"/>
      <c r="T1730" s="8"/>
      <c r="U1730" s="8"/>
    </row>
    <row r="1731" spans="16:21" ht="12.75">
      <c r="P1731" s="8"/>
      <c r="Q1731" s="8"/>
      <c r="R1731" s="8"/>
      <c r="S1731" s="8"/>
      <c r="T1731" s="8"/>
      <c r="U1731" s="8"/>
    </row>
    <row r="1732" spans="16:21" ht="12.75">
      <c r="P1732" s="8"/>
      <c r="Q1732" s="8"/>
      <c r="R1732" s="8"/>
      <c r="S1732" s="8"/>
      <c r="T1732" s="8"/>
      <c r="U1732" s="8"/>
    </row>
    <row r="1733" spans="16:21" ht="12.75">
      <c r="P1733" s="8"/>
      <c r="Q1733" s="8"/>
      <c r="R1733" s="8"/>
      <c r="S1733" s="8"/>
      <c r="T1733" s="8"/>
      <c r="U1733" s="8"/>
    </row>
    <row r="1734" spans="16:21" ht="12.75">
      <c r="P1734" s="8"/>
      <c r="Q1734" s="8"/>
      <c r="R1734" s="8"/>
      <c r="S1734" s="8"/>
      <c r="T1734" s="8"/>
      <c r="U1734" s="8"/>
    </row>
    <row r="1735" spans="16:21" ht="12.75">
      <c r="P1735" s="8"/>
      <c r="Q1735" s="8"/>
      <c r="R1735" s="8"/>
      <c r="S1735" s="8"/>
      <c r="T1735" s="8"/>
      <c r="U1735" s="8"/>
    </row>
    <row r="1736" spans="16:21" ht="12.75">
      <c r="P1736" s="8"/>
      <c r="Q1736" s="8"/>
      <c r="R1736" s="8"/>
      <c r="S1736" s="8"/>
      <c r="T1736" s="8"/>
      <c r="U1736" s="8"/>
    </row>
    <row r="1737" spans="16:21" ht="12.75">
      <c r="P1737" s="8"/>
      <c r="Q1737" s="8"/>
      <c r="R1737" s="8"/>
      <c r="S1737" s="8"/>
      <c r="T1737" s="8"/>
      <c r="U1737" s="8"/>
    </row>
    <row r="1738" spans="16:21" ht="12.75">
      <c r="P1738" s="8"/>
      <c r="Q1738" s="8"/>
      <c r="R1738" s="8"/>
      <c r="S1738" s="8"/>
      <c r="T1738" s="8"/>
      <c r="U1738" s="8"/>
    </row>
    <row r="1739" spans="16:21" ht="12.75">
      <c r="P1739" s="8"/>
      <c r="Q1739" s="8"/>
      <c r="R1739" s="8"/>
      <c r="S1739" s="8"/>
      <c r="T1739" s="8"/>
      <c r="U1739" s="8"/>
    </row>
    <row r="1740" spans="16:21" ht="12.75">
      <c r="P1740" s="8"/>
      <c r="Q1740" s="8"/>
      <c r="R1740" s="8"/>
      <c r="S1740" s="8"/>
      <c r="T1740" s="8"/>
      <c r="U1740" s="8"/>
    </row>
    <row r="1741" spans="16:21" ht="12.75">
      <c r="P1741" s="8"/>
      <c r="Q1741" s="8"/>
      <c r="R1741" s="8"/>
      <c r="S1741" s="8"/>
      <c r="T1741" s="8"/>
      <c r="U1741" s="8"/>
    </row>
    <row r="1742" spans="16:21" ht="12.75">
      <c r="P1742" s="8"/>
      <c r="Q1742" s="8"/>
      <c r="R1742" s="8"/>
      <c r="S1742" s="8"/>
      <c r="T1742" s="8"/>
      <c r="U1742" s="8"/>
    </row>
    <row r="1743" spans="16:21" ht="12.75">
      <c r="P1743" s="8"/>
      <c r="Q1743" s="8"/>
      <c r="R1743" s="8"/>
      <c r="S1743" s="8"/>
      <c r="T1743" s="8"/>
      <c r="U1743" s="8"/>
    </row>
    <row r="1744" spans="16:21" ht="12.75">
      <c r="P1744" s="8"/>
      <c r="Q1744" s="8"/>
      <c r="R1744" s="8"/>
      <c r="S1744" s="8"/>
      <c r="T1744" s="8"/>
      <c r="U1744" s="8"/>
    </row>
    <row r="1745" spans="16:21" ht="12.75">
      <c r="P1745" s="8"/>
      <c r="Q1745" s="8"/>
      <c r="R1745" s="8"/>
      <c r="S1745" s="8"/>
      <c r="T1745" s="8"/>
      <c r="U1745" s="8"/>
    </row>
    <row r="1746" spans="16:21" ht="12.75">
      <c r="P1746" s="8"/>
      <c r="Q1746" s="8"/>
      <c r="R1746" s="8"/>
      <c r="S1746" s="8"/>
      <c r="T1746" s="8"/>
      <c r="U1746" s="8"/>
    </row>
    <row r="1747" spans="16:21" ht="12.75">
      <c r="P1747" s="8"/>
      <c r="Q1747" s="8"/>
      <c r="R1747" s="8"/>
      <c r="S1747" s="8"/>
      <c r="T1747" s="8"/>
      <c r="U1747" s="8"/>
    </row>
    <row r="1748" spans="16:21" ht="12.75">
      <c r="P1748" s="8"/>
      <c r="Q1748" s="8"/>
      <c r="R1748" s="8"/>
      <c r="S1748" s="8"/>
      <c r="T1748" s="8"/>
      <c r="U1748" s="8"/>
    </row>
    <row r="1749" spans="16:21" ht="12.75">
      <c r="P1749" s="8"/>
      <c r="Q1749" s="8"/>
      <c r="R1749" s="8"/>
      <c r="S1749" s="8"/>
      <c r="T1749" s="8"/>
      <c r="U1749" s="8"/>
    </row>
    <row r="1750" spans="16:21" ht="12.75">
      <c r="P1750" s="8"/>
      <c r="Q1750" s="8"/>
      <c r="R1750" s="8"/>
      <c r="S1750" s="8"/>
      <c r="T1750" s="8"/>
      <c r="U1750" s="8"/>
    </row>
    <row r="1751" spans="16:21" ht="12.75">
      <c r="P1751" s="8"/>
      <c r="Q1751" s="8"/>
      <c r="R1751" s="8"/>
      <c r="S1751" s="8"/>
      <c r="T1751" s="8"/>
      <c r="U1751" s="8"/>
    </row>
    <row r="1752" spans="16:21" ht="12.75">
      <c r="P1752" s="8"/>
      <c r="Q1752" s="8"/>
      <c r="R1752" s="8"/>
      <c r="S1752" s="8"/>
      <c r="T1752" s="8"/>
      <c r="U1752" s="8"/>
    </row>
    <row r="1753" spans="16:21" ht="12.75">
      <c r="P1753" s="8"/>
      <c r="Q1753" s="8"/>
      <c r="R1753" s="8"/>
      <c r="S1753" s="8"/>
      <c r="T1753" s="8"/>
      <c r="U1753" s="8"/>
    </row>
    <row r="1754" spans="16:21" ht="12.75">
      <c r="P1754" s="8"/>
      <c r="Q1754" s="8"/>
      <c r="R1754" s="8"/>
      <c r="S1754" s="8"/>
      <c r="T1754" s="8"/>
      <c r="U1754" s="8"/>
    </row>
    <row r="1755" spans="16:21" ht="12.75">
      <c r="P1755" s="8"/>
      <c r="Q1755" s="8"/>
      <c r="R1755" s="8"/>
      <c r="S1755" s="8"/>
      <c r="T1755" s="8"/>
      <c r="U1755" s="8"/>
    </row>
    <row r="1756" spans="16:21" ht="12.75">
      <c r="P1756" s="8"/>
      <c r="Q1756" s="8"/>
      <c r="R1756" s="8"/>
      <c r="S1756" s="8"/>
      <c r="T1756" s="8"/>
      <c r="U1756" s="8"/>
    </row>
    <row r="1757" spans="16:21" ht="12.75">
      <c r="P1757" s="8"/>
      <c r="Q1757" s="8"/>
      <c r="R1757" s="8"/>
      <c r="S1757" s="8"/>
      <c r="T1757" s="8"/>
      <c r="U1757" s="8"/>
    </row>
    <row r="1758" spans="16:21" ht="12.75">
      <c r="P1758" s="8"/>
      <c r="Q1758" s="8"/>
      <c r="R1758" s="8"/>
      <c r="S1758" s="8"/>
      <c r="T1758" s="8"/>
      <c r="U1758" s="8"/>
    </row>
    <row r="1759" spans="16:21" ht="12.75">
      <c r="P1759" s="8"/>
      <c r="Q1759" s="8"/>
      <c r="R1759" s="8"/>
      <c r="S1759" s="8"/>
      <c r="T1759" s="8"/>
      <c r="U1759" s="8"/>
    </row>
    <row r="1760" spans="16:21" ht="12.75">
      <c r="P1760" s="8"/>
      <c r="Q1760" s="8"/>
      <c r="R1760" s="8"/>
      <c r="S1760" s="8"/>
      <c r="T1760" s="8"/>
      <c r="U1760" s="8"/>
    </row>
    <row r="1761" spans="16:21" ht="12.75">
      <c r="P1761" s="8"/>
      <c r="Q1761" s="8"/>
      <c r="R1761" s="8"/>
      <c r="S1761" s="8"/>
      <c r="T1761" s="8"/>
      <c r="U1761" s="8"/>
    </row>
    <row r="1762" spans="16:21" ht="12.75">
      <c r="P1762" s="8"/>
      <c r="Q1762" s="8"/>
      <c r="R1762" s="8"/>
      <c r="S1762" s="8"/>
      <c r="T1762" s="8"/>
      <c r="U1762" s="8"/>
    </row>
    <row r="1763" spans="16:21" ht="12.75">
      <c r="P1763" s="8"/>
      <c r="Q1763" s="8"/>
      <c r="R1763" s="8"/>
      <c r="S1763" s="8"/>
      <c r="T1763" s="8"/>
      <c r="U1763" s="8"/>
    </row>
    <row r="1764" spans="16:21" ht="12.75">
      <c r="P1764" s="8"/>
      <c r="Q1764" s="8"/>
      <c r="R1764" s="8"/>
      <c r="S1764" s="8"/>
      <c r="T1764" s="8"/>
      <c r="U1764" s="8"/>
    </row>
    <row r="1765" spans="16:21" ht="12.75">
      <c r="P1765" s="8"/>
      <c r="Q1765" s="8"/>
      <c r="R1765" s="8"/>
      <c r="S1765" s="8"/>
      <c r="T1765" s="8"/>
      <c r="U1765" s="8"/>
    </row>
    <row r="1766" spans="16:21" ht="12.75">
      <c r="P1766" s="8"/>
      <c r="Q1766" s="8"/>
      <c r="R1766" s="8"/>
      <c r="S1766" s="8"/>
      <c r="T1766" s="8"/>
      <c r="U1766" s="8"/>
    </row>
    <row r="1767" spans="16:21" ht="12.75">
      <c r="P1767" s="8"/>
      <c r="Q1767" s="8"/>
      <c r="R1767" s="8"/>
      <c r="S1767" s="8"/>
      <c r="T1767" s="8"/>
      <c r="U1767" s="8"/>
    </row>
    <row r="1768" spans="16:21" ht="12.75">
      <c r="P1768" s="8"/>
      <c r="Q1768" s="8"/>
      <c r="R1768" s="8"/>
      <c r="S1768" s="8"/>
      <c r="T1768" s="8"/>
      <c r="U1768" s="8"/>
    </row>
    <row r="1769" spans="16:21" ht="12.75">
      <c r="P1769" s="8"/>
      <c r="Q1769" s="8"/>
      <c r="R1769" s="8"/>
      <c r="S1769" s="8"/>
      <c r="T1769" s="8"/>
      <c r="U1769" s="8"/>
    </row>
    <row r="1770" spans="16:21" ht="12.75">
      <c r="P1770" s="8"/>
      <c r="Q1770" s="8"/>
      <c r="R1770" s="8"/>
      <c r="S1770" s="8"/>
      <c r="T1770" s="8"/>
      <c r="U1770" s="8"/>
    </row>
    <row r="1771" spans="16:21" ht="12.75">
      <c r="P1771" s="8"/>
      <c r="Q1771" s="8"/>
      <c r="R1771" s="8"/>
      <c r="S1771" s="8"/>
      <c r="T1771" s="8"/>
      <c r="U1771" s="8"/>
    </row>
    <row r="1772" spans="16:21" ht="12.75">
      <c r="P1772" s="8"/>
      <c r="Q1772" s="8"/>
      <c r="R1772" s="8"/>
      <c r="S1772" s="8"/>
      <c r="T1772" s="8"/>
      <c r="U1772" s="8"/>
    </row>
    <row r="1773" spans="16:21" ht="12.75">
      <c r="P1773" s="8"/>
      <c r="Q1773" s="8"/>
      <c r="R1773" s="8"/>
      <c r="S1773" s="8"/>
      <c r="T1773" s="8"/>
      <c r="U1773" s="8"/>
    </row>
    <row r="1774" spans="16:21" ht="12.75">
      <c r="P1774" s="8"/>
      <c r="Q1774" s="8"/>
      <c r="R1774" s="8"/>
      <c r="S1774" s="8"/>
      <c r="T1774" s="8"/>
      <c r="U1774" s="8"/>
    </row>
    <row r="1775" spans="16:21" ht="12.75">
      <c r="P1775" s="8"/>
      <c r="Q1775" s="8"/>
      <c r="R1775" s="8"/>
      <c r="S1775" s="8"/>
      <c r="T1775" s="8"/>
      <c r="U1775" s="8"/>
    </row>
    <row r="1776" spans="16:21" ht="12.75">
      <c r="P1776" s="8"/>
      <c r="Q1776" s="8"/>
      <c r="R1776" s="8"/>
      <c r="S1776" s="8"/>
      <c r="T1776" s="8"/>
      <c r="U1776" s="8"/>
    </row>
    <row r="1777" spans="16:21" ht="12.75">
      <c r="P1777" s="8"/>
      <c r="Q1777" s="8"/>
      <c r="R1777" s="8"/>
      <c r="S1777" s="8"/>
      <c r="T1777" s="8"/>
      <c r="U1777" s="8"/>
    </row>
    <row r="1778" spans="16:21" ht="12.75">
      <c r="P1778" s="8"/>
      <c r="Q1778" s="8"/>
      <c r="R1778" s="8"/>
      <c r="S1778" s="8"/>
      <c r="T1778" s="8"/>
      <c r="U1778" s="8"/>
    </row>
    <row r="1779" spans="16:21" ht="12.75">
      <c r="P1779" s="8"/>
      <c r="Q1779" s="8"/>
      <c r="R1779" s="8"/>
      <c r="S1779" s="8"/>
      <c r="T1779" s="8"/>
      <c r="U1779" s="8"/>
    </row>
    <row r="1780" spans="16:21" ht="12.75">
      <c r="P1780" s="8"/>
      <c r="Q1780" s="8"/>
      <c r="R1780" s="8"/>
      <c r="S1780" s="8"/>
      <c r="T1780" s="8"/>
      <c r="U1780" s="8"/>
    </row>
    <row r="1781" spans="16:21" ht="12.75">
      <c r="P1781" s="8"/>
      <c r="Q1781" s="8"/>
      <c r="R1781" s="8"/>
      <c r="S1781" s="8"/>
      <c r="T1781" s="8"/>
      <c r="U1781" s="8"/>
    </row>
    <row r="1782" spans="16:21" ht="12.75">
      <c r="P1782" s="8"/>
      <c r="Q1782" s="8"/>
      <c r="R1782" s="8"/>
      <c r="S1782" s="8"/>
      <c r="T1782" s="8"/>
      <c r="U1782" s="8"/>
    </row>
    <row r="1783" spans="16:21" ht="12.75">
      <c r="P1783" s="8"/>
      <c r="Q1783" s="8"/>
      <c r="R1783" s="8"/>
      <c r="S1783" s="8"/>
      <c r="T1783" s="8"/>
      <c r="U1783" s="8"/>
    </row>
    <row r="1784" spans="16:21" ht="12.75">
      <c r="P1784" s="8"/>
      <c r="Q1784" s="8"/>
      <c r="R1784" s="8"/>
      <c r="S1784" s="8"/>
      <c r="T1784" s="8"/>
      <c r="U1784" s="8"/>
    </row>
    <row r="1785" spans="16:21" ht="12.75">
      <c r="P1785" s="8"/>
      <c r="Q1785" s="8"/>
      <c r="R1785" s="8"/>
      <c r="S1785" s="8"/>
      <c r="T1785" s="8"/>
      <c r="U1785" s="8"/>
    </row>
    <row r="1786" spans="16:21" ht="12.75">
      <c r="P1786" s="8"/>
      <c r="Q1786" s="8"/>
      <c r="R1786" s="8"/>
      <c r="S1786" s="8"/>
      <c r="T1786" s="8"/>
      <c r="U1786" s="8"/>
    </row>
    <row r="1787" spans="16:21" ht="12.75">
      <c r="P1787" s="8"/>
      <c r="Q1787" s="8"/>
      <c r="R1787" s="8"/>
      <c r="S1787" s="8"/>
      <c r="T1787" s="8"/>
      <c r="U1787" s="8"/>
    </row>
    <row r="1788" spans="16:21" ht="12.75">
      <c r="P1788" s="8"/>
      <c r="Q1788" s="8"/>
      <c r="R1788" s="8"/>
      <c r="S1788" s="8"/>
      <c r="T1788" s="8"/>
      <c r="U1788" s="8"/>
    </row>
    <row r="1789" spans="16:21" ht="12.75">
      <c r="P1789" s="8"/>
      <c r="Q1789" s="8"/>
      <c r="R1789" s="8"/>
      <c r="S1789" s="8"/>
      <c r="T1789" s="8"/>
      <c r="U1789" s="8"/>
    </row>
    <row r="1790" spans="16:21" ht="12.75">
      <c r="P1790" s="8"/>
      <c r="Q1790" s="8"/>
      <c r="R1790" s="8"/>
      <c r="S1790" s="8"/>
      <c r="T1790" s="8"/>
      <c r="U1790" s="8"/>
    </row>
    <row r="1791" spans="16:21" ht="12.75">
      <c r="P1791" s="8"/>
      <c r="Q1791" s="8"/>
      <c r="R1791" s="8"/>
      <c r="S1791" s="8"/>
      <c r="T1791" s="8"/>
      <c r="U1791" s="8"/>
    </row>
    <row r="1792" spans="16:21" ht="12.75">
      <c r="P1792" s="8"/>
      <c r="Q1792" s="8"/>
      <c r="R1792" s="8"/>
      <c r="S1792" s="8"/>
      <c r="T1792" s="8"/>
      <c r="U1792" s="8"/>
    </row>
    <row r="1793" spans="16:21" ht="12.75">
      <c r="P1793" s="8"/>
      <c r="Q1793" s="8"/>
      <c r="R1793" s="8"/>
      <c r="S1793" s="8"/>
      <c r="T1793" s="8"/>
      <c r="U1793" s="8"/>
    </row>
    <row r="1794" spans="16:21" ht="12.75">
      <c r="P1794" s="8"/>
      <c r="Q1794" s="8"/>
      <c r="R1794" s="8"/>
      <c r="S1794" s="8"/>
      <c r="T1794" s="8"/>
      <c r="U1794" s="8"/>
    </row>
    <row r="1795" spans="16:21" ht="12.75">
      <c r="P1795" s="8"/>
      <c r="Q1795" s="8"/>
      <c r="R1795" s="8"/>
      <c r="S1795" s="8"/>
      <c r="T1795" s="8"/>
      <c r="U1795" s="8"/>
    </row>
    <row r="1796" spans="16:21" ht="12.75">
      <c r="P1796" s="8"/>
      <c r="Q1796" s="8"/>
      <c r="R1796" s="8"/>
      <c r="S1796" s="8"/>
      <c r="T1796" s="8"/>
      <c r="U1796" s="8"/>
    </row>
    <row r="1797" spans="16:21" ht="12.75">
      <c r="P1797" s="8"/>
      <c r="Q1797" s="8"/>
      <c r="R1797" s="8"/>
      <c r="S1797" s="8"/>
      <c r="T1797" s="8"/>
      <c r="U1797" s="8"/>
    </row>
    <row r="1798" spans="16:21" ht="12.75">
      <c r="P1798" s="8"/>
      <c r="Q1798" s="8"/>
      <c r="R1798" s="8"/>
      <c r="S1798" s="8"/>
      <c r="T1798" s="8"/>
      <c r="U1798" s="8"/>
    </row>
    <row r="1799" spans="16:21" ht="12.75">
      <c r="P1799" s="8"/>
      <c r="Q1799" s="8"/>
      <c r="R1799" s="8"/>
      <c r="S1799" s="8"/>
      <c r="T1799" s="8"/>
      <c r="U1799" s="8"/>
    </row>
    <row r="1800" spans="16:21" ht="12.75">
      <c r="P1800" s="8"/>
      <c r="Q1800" s="8"/>
      <c r="R1800" s="8"/>
      <c r="S1800" s="8"/>
      <c r="T1800" s="8"/>
      <c r="U1800" s="8"/>
    </row>
    <row r="1801" spans="16:21" ht="12.75">
      <c r="P1801" s="8"/>
      <c r="Q1801" s="8"/>
      <c r="R1801" s="8"/>
      <c r="S1801" s="8"/>
      <c r="T1801" s="8"/>
      <c r="U1801" s="8"/>
    </row>
    <row r="1802" spans="16:21" ht="12.75">
      <c r="P1802" s="8"/>
      <c r="Q1802" s="8"/>
      <c r="R1802" s="8"/>
      <c r="S1802" s="8"/>
      <c r="T1802" s="8"/>
      <c r="U1802" s="8"/>
    </row>
    <row r="1803" spans="16:21" ht="12.75">
      <c r="P1803" s="8"/>
      <c r="Q1803" s="8"/>
      <c r="R1803" s="8"/>
      <c r="S1803" s="8"/>
      <c r="T1803" s="8"/>
      <c r="U1803" s="8"/>
    </row>
    <row r="1804" spans="16:21" ht="12.75">
      <c r="P1804" s="8"/>
      <c r="Q1804" s="8"/>
      <c r="R1804" s="8"/>
      <c r="S1804" s="8"/>
      <c r="T1804" s="8"/>
      <c r="U1804" s="8"/>
    </row>
    <row r="1805" spans="16:21" ht="12.75">
      <c r="P1805" s="8"/>
      <c r="Q1805" s="8"/>
      <c r="R1805" s="8"/>
      <c r="S1805" s="8"/>
      <c r="T1805" s="8"/>
      <c r="U1805" s="8"/>
    </row>
    <row r="1806" spans="16:21" ht="12.75">
      <c r="P1806" s="8"/>
      <c r="Q1806" s="8"/>
      <c r="R1806" s="8"/>
      <c r="S1806" s="8"/>
      <c r="T1806" s="8"/>
      <c r="U1806" s="8"/>
    </row>
    <row r="1807" spans="16:21" ht="12.75">
      <c r="P1807" s="8"/>
      <c r="Q1807" s="8"/>
      <c r="R1807" s="8"/>
      <c r="S1807" s="8"/>
      <c r="T1807" s="8"/>
      <c r="U1807" s="8"/>
    </row>
    <row r="1808" spans="16:21" ht="12.75">
      <c r="P1808" s="8"/>
      <c r="Q1808" s="8"/>
      <c r="R1808" s="8"/>
      <c r="S1808" s="8"/>
      <c r="T1808" s="8"/>
      <c r="U1808" s="8"/>
    </row>
    <row r="1809" spans="16:21" ht="12.75">
      <c r="P1809" s="8"/>
      <c r="Q1809" s="8"/>
      <c r="R1809" s="8"/>
      <c r="S1809" s="8"/>
      <c r="T1809" s="8"/>
      <c r="U1809" s="8"/>
    </row>
    <row r="1810" spans="16:21" ht="12.75">
      <c r="P1810" s="8"/>
      <c r="Q1810" s="8"/>
      <c r="R1810" s="8"/>
      <c r="S1810" s="8"/>
      <c r="T1810" s="8"/>
      <c r="U1810" s="8"/>
    </row>
    <row r="1811" spans="16:21" ht="12.75">
      <c r="P1811" s="8"/>
      <c r="Q1811" s="8"/>
      <c r="R1811" s="8"/>
      <c r="S1811" s="8"/>
      <c r="T1811" s="8"/>
      <c r="U1811" s="8"/>
    </row>
    <row r="1812" spans="16:21" ht="12.75">
      <c r="P1812" s="8"/>
      <c r="Q1812" s="8"/>
      <c r="R1812" s="8"/>
      <c r="S1812" s="8"/>
      <c r="T1812" s="8"/>
      <c r="U1812" s="8"/>
    </row>
    <row r="1813" spans="16:21" ht="12.75">
      <c r="P1813" s="8"/>
      <c r="Q1813" s="8"/>
      <c r="R1813" s="8"/>
      <c r="S1813" s="8"/>
      <c r="T1813" s="8"/>
      <c r="U1813" s="8"/>
    </row>
    <row r="1814" spans="16:21" ht="12.75">
      <c r="P1814" s="8"/>
      <c r="Q1814" s="8"/>
      <c r="R1814" s="8"/>
      <c r="S1814" s="8"/>
      <c r="T1814" s="8"/>
      <c r="U1814" s="8"/>
    </row>
    <row r="1815" spans="16:21" ht="12.75">
      <c r="P1815" s="8"/>
      <c r="Q1815" s="8"/>
      <c r="R1815" s="8"/>
      <c r="S1815" s="8"/>
      <c r="T1815" s="8"/>
      <c r="U1815" s="8"/>
    </row>
    <row r="1816" spans="16:21" ht="12.75">
      <c r="P1816" s="8"/>
      <c r="Q1816" s="8"/>
      <c r="R1816" s="8"/>
      <c r="S1816" s="8"/>
      <c r="T1816" s="8"/>
      <c r="U1816" s="8"/>
    </row>
    <row r="1817" spans="16:21" ht="12.75">
      <c r="P1817" s="8"/>
      <c r="Q1817" s="8"/>
      <c r="R1817" s="8"/>
      <c r="S1817" s="8"/>
      <c r="T1817" s="8"/>
      <c r="U1817" s="8"/>
    </row>
    <row r="1818" spans="16:21" ht="12.75">
      <c r="P1818" s="8"/>
      <c r="Q1818" s="8"/>
      <c r="R1818" s="8"/>
      <c r="S1818" s="8"/>
      <c r="T1818" s="8"/>
      <c r="U1818" s="8"/>
    </row>
    <row r="1819" spans="16:21" ht="12.75">
      <c r="P1819" s="8"/>
      <c r="Q1819" s="8"/>
      <c r="R1819" s="8"/>
      <c r="S1819" s="8"/>
      <c r="T1819" s="8"/>
      <c r="U1819" s="8"/>
    </row>
    <row r="1820" spans="16:21" ht="12.75">
      <c r="P1820" s="8"/>
      <c r="Q1820" s="8"/>
      <c r="R1820" s="8"/>
      <c r="S1820" s="8"/>
      <c r="T1820" s="8"/>
      <c r="U1820" s="8"/>
    </row>
    <row r="1821" spans="16:21" ht="12.75">
      <c r="P1821" s="8"/>
      <c r="Q1821" s="8"/>
      <c r="R1821" s="8"/>
      <c r="S1821" s="8"/>
      <c r="T1821" s="8"/>
      <c r="U1821" s="8"/>
    </row>
    <row r="1822" spans="16:21" ht="12.75">
      <c r="P1822" s="8"/>
      <c r="Q1822" s="8"/>
      <c r="R1822" s="8"/>
      <c r="S1822" s="8"/>
      <c r="T1822" s="8"/>
      <c r="U1822" s="8"/>
    </row>
    <row r="1823" spans="16:21" ht="12.75">
      <c r="P1823" s="8"/>
      <c r="Q1823" s="8"/>
      <c r="R1823" s="8"/>
      <c r="S1823" s="8"/>
      <c r="T1823" s="8"/>
      <c r="U1823" s="8"/>
    </row>
    <row r="1824" spans="16:21" ht="12.75">
      <c r="P1824" s="8"/>
      <c r="Q1824" s="8"/>
      <c r="R1824" s="8"/>
      <c r="S1824" s="8"/>
      <c r="T1824" s="8"/>
      <c r="U1824" s="8"/>
    </row>
    <row r="1825" spans="16:21" ht="12.75">
      <c r="P1825" s="8"/>
      <c r="Q1825" s="8"/>
      <c r="R1825" s="8"/>
      <c r="S1825" s="8"/>
      <c r="T1825" s="8"/>
      <c r="U1825" s="8"/>
    </row>
    <row r="1826" spans="16:21" ht="12.75">
      <c r="P1826" s="8"/>
      <c r="Q1826" s="8"/>
      <c r="R1826" s="8"/>
      <c r="S1826" s="8"/>
      <c r="T1826" s="8"/>
      <c r="U1826" s="8"/>
    </row>
    <row r="1827" spans="16:21" ht="12.75">
      <c r="P1827" s="8"/>
      <c r="Q1827" s="8"/>
      <c r="R1827" s="8"/>
      <c r="S1827" s="8"/>
      <c r="T1827" s="8"/>
      <c r="U1827" s="8"/>
    </row>
    <row r="1828" spans="16:21" ht="12.75">
      <c r="P1828" s="8"/>
      <c r="Q1828" s="8"/>
      <c r="R1828" s="8"/>
      <c r="S1828" s="8"/>
      <c r="T1828" s="8"/>
      <c r="U1828" s="8"/>
    </row>
    <row r="1829" spans="16:21" ht="12.75">
      <c r="P1829" s="8"/>
      <c r="Q1829" s="8"/>
      <c r="R1829" s="8"/>
      <c r="S1829" s="8"/>
      <c r="T1829" s="8"/>
      <c r="U1829" s="8"/>
    </row>
    <row r="1830" spans="16:21" ht="12.75">
      <c r="P1830" s="8"/>
      <c r="Q1830" s="8"/>
      <c r="R1830" s="8"/>
      <c r="S1830" s="8"/>
      <c r="T1830" s="8"/>
      <c r="U1830" s="8"/>
    </row>
    <row r="1831" spans="16:21" ht="12.75">
      <c r="P1831" s="8"/>
      <c r="Q1831" s="8"/>
      <c r="R1831" s="8"/>
      <c r="S1831" s="8"/>
      <c r="T1831" s="8"/>
      <c r="U1831" s="8"/>
    </row>
    <row r="1832" spans="16:21" ht="12.75">
      <c r="P1832" s="8"/>
      <c r="Q1832" s="8"/>
      <c r="R1832" s="8"/>
      <c r="S1832" s="8"/>
      <c r="T1832" s="8"/>
      <c r="U1832" s="8"/>
    </row>
    <row r="1833" spans="16:21" ht="12.75">
      <c r="P1833" s="8"/>
      <c r="Q1833" s="8"/>
      <c r="R1833" s="8"/>
      <c r="S1833" s="8"/>
      <c r="T1833" s="8"/>
      <c r="U1833" s="8"/>
    </row>
    <row r="1834" spans="16:21" ht="12.75">
      <c r="P1834" s="8"/>
      <c r="Q1834" s="8"/>
      <c r="R1834" s="8"/>
      <c r="S1834" s="8"/>
      <c r="T1834" s="8"/>
      <c r="U1834" s="8"/>
    </row>
    <row r="1835" spans="16:21" ht="12.75">
      <c r="P1835" s="8"/>
      <c r="Q1835" s="8"/>
      <c r="R1835" s="8"/>
      <c r="S1835" s="8"/>
      <c r="T1835" s="8"/>
      <c r="U1835" s="8"/>
    </row>
    <row r="1836" spans="16:21" ht="12.75">
      <c r="P1836" s="8"/>
      <c r="Q1836" s="8"/>
      <c r="R1836" s="8"/>
      <c r="S1836" s="8"/>
      <c r="T1836" s="8"/>
      <c r="U1836" s="8"/>
    </row>
    <row r="1837" spans="16:21" ht="12.75">
      <c r="P1837" s="8"/>
      <c r="Q1837" s="8"/>
      <c r="R1837" s="8"/>
      <c r="S1837" s="8"/>
      <c r="T1837" s="8"/>
      <c r="U1837" s="8"/>
    </row>
    <row r="1838" spans="16:21" ht="12.75">
      <c r="P1838" s="8"/>
      <c r="Q1838" s="8"/>
      <c r="R1838" s="8"/>
      <c r="S1838" s="8"/>
      <c r="T1838" s="8"/>
      <c r="U1838" s="8"/>
    </row>
    <row r="1839" spans="16:21" ht="12.75">
      <c r="P1839" s="8"/>
      <c r="Q1839" s="8"/>
      <c r="R1839" s="8"/>
      <c r="S1839" s="8"/>
      <c r="T1839" s="8"/>
      <c r="U1839" s="8"/>
    </row>
    <row r="1840" spans="16:21" ht="12.75">
      <c r="P1840" s="8"/>
      <c r="Q1840" s="8"/>
      <c r="R1840" s="8"/>
      <c r="S1840" s="8"/>
      <c r="T1840" s="8"/>
      <c r="U1840" s="8"/>
    </row>
    <row r="1841" spans="16:21" ht="12.75">
      <c r="P1841" s="8"/>
      <c r="Q1841" s="8"/>
      <c r="R1841" s="8"/>
      <c r="S1841" s="8"/>
      <c r="T1841" s="8"/>
      <c r="U1841" s="8"/>
    </row>
    <row r="1842" spans="16:21" ht="12.75">
      <c r="P1842" s="8"/>
      <c r="Q1842" s="8"/>
      <c r="R1842" s="8"/>
      <c r="S1842" s="8"/>
      <c r="T1842" s="8"/>
      <c r="U1842" s="8"/>
    </row>
    <row r="1843" spans="16:21" ht="12.75">
      <c r="P1843" s="8"/>
      <c r="Q1843" s="8"/>
      <c r="R1843" s="8"/>
      <c r="S1843" s="8"/>
      <c r="T1843" s="8"/>
      <c r="U1843" s="8"/>
    </row>
    <row r="1844" spans="16:21" ht="12.75">
      <c r="P1844" s="8"/>
      <c r="Q1844" s="8"/>
      <c r="R1844" s="8"/>
      <c r="S1844" s="8"/>
      <c r="T1844" s="8"/>
      <c r="U1844" s="8"/>
    </row>
    <row r="1845" spans="16:21" ht="12.75">
      <c r="P1845" s="8"/>
      <c r="Q1845" s="8"/>
      <c r="R1845" s="8"/>
      <c r="S1845" s="8"/>
      <c r="T1845" s="8"/>
      <c r="U1845" s="8"/>
    </row>
    <row r="1846" spans="16:21" ht="12.75">
      <c r="P1846" s="8"/>
      <c r="Q1846" s="8"/>
      <c r="R1846" s="8"/>
      <c r="S1846" s="8"/>
      <c r="T1846" s="8"/>
      <c r="U1846" s="8"/>
    </row>
    <row r="1847" spans="16:21" ht="12.75">
      <c r="P1847" s="8"/>
      <c r="Q1847" s="8"/>
      <c r="R1847" s="8"/>
      <c r="S1847" s="8"/>
      <c r="T1847" s="8"/>
      <c r="U1847" s="8"/>
    </row>
    <row r="1848" spans="16:21" ht="12.75">
      <c r="P1848" s="8"/>
      <c r="Q1848" s="8"/>
      <c r="R1848" s="8"/>
      <c r="S1848" s="8"/>
      <c r="T1848" s="8"/>
      <c r="U1848" s="8"/>
    </row>
    <row r="1849" spans="16:21" ht="12.75">
      <c r="P1849" s="8"/>
      <c r="Q1849" s="8"/>
      <c r="R1849" s="8"/>
      <c r="S1849" s="8"/>
      <c r="T1849" s="8"/>
      <c r="U1849" s="8"/>
    </row>
    <row r="1850" spans="16:21" ht="12.75">
      <c r="P1850" s="8"/>
      <c r="Q1850" s="8"/>
      <c r="R1850" s="8"/>
      <c r="S1850" s="8"/>
      <c r="T1850" s="8"/>
      <c r="U1850" s="8"/>
    </row>
    <row r="1851" spans="16:21" ht="12.75">
      <c r="P1851" s="8"/>
      <c r="Q1851" s="8"/>
      <c r="R1851" s="8"/>
      <c r="S1851" s="8"/>
      <c r="T1851" s="8"/>
      <c r="U1851" s="8"/>
    </row>
    <row r="1852" spans="16:21" ht="12.75">
      <c r="P1852" s="8"/>
      <c r="Q1852" s="8"/>
      <c r="R1852" s="8"/>
      <c r="S1852" s="8"/>
      <c r="T1852" s="8"/>
      <c r="U1852" s="8"/>
    </row>
    <row r="1853" spans="16:21" ht="12.75">
      <c r="P1853" s="8"/>
      <c r="Q1853" s="8"/>
      <c r="R1853" s="8"/>
      <c r="S1853" s="8"/>
      <c r="T1853" s="8"/>
      <c r="U1853" s="8"/>
    </row>
    <row r="1854" spans="16:21" ht="12.75">
      <c r="P1854" s="8"/>
      <c r="Q1854" s="8"/>
      <c r="R1854" s="8"/>
      <c r="S1854" s="8"/>
      <c r="T1854" s="8"/>
      <c r="U1854" s="8"/>
    </row>
    <row r="1855" spans="16:21" ht="12.75">
      <c r="P1855" s="8"/>
      <c r="Q1855" s="8"/>
      <c r="R1855" s="8"/>
      <c r="S1855" s="8"/>
      <c r="T1855" s="8"/>
      <c r="U1855" s="8"/>
    </row>
    <row r="1856" spans="16:21" ht="12.75">
      <c r="P1856" s="8"/>
      <c r="Q1856" s="8"/>
      <c r="R1856" s="8"/>
      <c r="S1856" s="8"/>
      <c r="T1856" s="8"/>
      <c r="U1856" s="8"/>
    </row>
    <row r="1857" spans="16:21" ht="12.75">
      <c r="P1857" s="8"/>
      <c r="Q1857" s="8"/>
      <c r="R1857" s="8"/>
      <c r="S1857" s="8"/>
      <c r="T1857" s="8"/>
      <c r="U1857" s="8"/>
    </row>
    <row r="1858" spans="16:21" ht="12.75">
      <c r="P1858" s="8"/>
      <c r="Q1858" s="8"/>
      <c r="R1858" s="8"/>
      <c r="S1858" s="8"/>
      <c r="T1858" s="8"/>
      <c r="U1858" s="8"/>
    </row>
    <row r="1859" spans="16:21" ht="12.75">
      <c r="P1859" s="8"/>
      <c r="Q1859" s="8"/>
      <c r="R1859" s="8"/>
      <c r="S1859" s="8"/>
      <c r="T1859" s="8"/>
      <c r="U1859" s="8"/>
    </row>
    <row r="1860" spans="16:21" ht="12.75">
      <c r="P1860" s="8"/>
      <c r="Q1860" s="8"/>
      <c r="R1860" s="8"/>
      <c r="S1860" s="8"/>
      <c r="T1860" s="8"/>
      <c r="U1860" s="8"/>
    </row>
    <row r="1861" spans="16:21" ht="12.75">
      <c r="P1861" s="8"/>
      <c r="Q1861" s="8"/>
      <c r="R1861" s="8"/>
      <c r="S1861" s="8"/>
      <c r="T1861" s="8"/>
      <c r="U1861" s="8"/>
    </row>
    <row r="1862" spans="16:21" ht="12.75">
      <c r="P1862" s="8"/>
      <c r="Q1862" s="8"/>
      <c r="R1862" s="8"/>
      <c r="S1862" s="8"/>
      <c r="T1862" s="8"/>
      <c r="U1862" s="8"/>
    </row>
    <row r="1863" spans="16:21" ht="12.75">
      <c r="P1863" s="8"/>
      <c r="Q1863" s="8"/>
      <c r="R1863" s="8"/>
      <c r="S1863" s="8"/>
      <c r="T1863" s="8"/>
      <c r="U1863" s="8"/>
    </row>
    <row r="1864" spans="16:21" ht="12.75">
      <c r="P1864" s="8"/>
      <c r="Q1864" s="8"/>
      <c r="R1864" s="8"/>
      <c r="S1864" s="8"/>
      <c r="T1864" s="8"/>
      <c r="U1864" s="8"/>
    </row>
    <row r="1865" spans="16:21" ht="12.75">
      <c r="P1865" s="8"/>
      <c r="Q1865" s="8"/>
      <c r="R1865" s="8"/>
      <c r="S1865" s="8"/>
      <c r="T1865" s="8"/>
      <c r="U1865" s="8"/>
    </row>
    <row r="1866" spans="16:21" ht="12.75">
      <c r="P1866" s="8"/>
      <c r="Q1866" s="8"/>
      <c r="R1866" s="8"/>
      <c r="S1866" s="8"/>
      <c r="T1866" s="8"/>
      <c r="U1866" s="8"/>
    </row>
    <row r="1867" spans="16:21" ht="12.75">
      <c r="P1867" s="8"/>
      <c r="Q1867" s="8"/>
      <c r="R1867" s="8"/>
      <c r="S1867" s="8"/>
      <c r="T1867" s="8"/>
      <c r="U1867" s="8"/>
    </row>
    <row r="1868" spans="16:21" ht="12.75">
      <c r="P1868" s="8"/>
      <c r="Q1868" s="8"/>
      <c r="R1868" s="8"/>
      <c r="S1868" s="8"/>
      <c r="T1868" s="8"/>
      <c r="U1868" s="8"/>
    </row>
    <row r="1869" spans="16:21" ht="12.75">
      <c r="P1869" s="8"/>
      <c r="Q1869" s="8"/>
      <c r="R1869" s="8"/>
      <c r="S1869" s="8"/>
      <c r="T1869" s="8"/>
      <c r="U1869" s="8"/>
    </row>
    <row r="1870" spans="16:21" ht="12.75">
      <c r="P1870" s="8"/>
      <c r="Q1870" s="8"/>
      <c r="R1870" s="8"/>
      <c r="S1870" s="8"/>
      <c r="T1870" s="8"/>
      <c r="U1870" s="8"/>
    </row>
    <row r="1871" spans="16:21" ht="12.75">
      <c r="P1871" s="8"/>
      <c r="Q1871" s="8"/>
      <c r="R1871" s="8"/>
      <c r="S1871" s="8"/>
      <c r="T1871" s="8"/>
      <c r="U1871" s="8"/>
    </row>
    <row r="1872" spans="16:21" ht="12.75">
      <c r="P1872" s="8"/>
      <c r="Q1872" s="8"/>
      <c r="R1872" s="8"/>
      <c r="S1872" s="8"/>
      <c r="T1872" s="8"/>
      <c r="U1872" s="8"/>
    </row>
    <row r="1873" spans="16:21" ht="12.75">
      <c r="P1873" s="8"/>
      <c r="Q1873" s="8"/>
      <c r="R1873" s="8"/>
      <c r="S1873" s="8"/>
      <c r="T1873" s="8"/>
      <c r="U1873" s="8"/>
    </row>
    <row r="1874" spans="16:21" ht="12.75">
      <c r="P1874" s="8"/>
      <c r="Q1874" s="8"/>
      <c r="R1874" s="8"/>
      <c r="S1874" s="8"/>
      <c r="T1874" s="8"/>
      <c r="U1874" s="8"/>
    </row>
    <row r="1875" spans="16:21" ht="12.75">
      <c r="P1875" s="8"/>
      <c r="Q1875" s="8"/>
      <c r="R1875" s="8"/>
      <c r="S1875" s="8"/>
      <c r="T1875" s="8"/>
      <c r="U1875" s="8"/>
    </row>
    <row r="1876" spans="16:21" ht="12.75">
      <c r="P1876" s="8"/>
      <c r="Q1876" s="8"/>
      <c r="R1876" s="8"/>
      <c r="S1876" s="8"/>
      <c r="T1876" s="8"/>
      <c r="U1876" s="8"/>
    </row>
    <row r="1877" spans="16:21" ht="12.75">
      <c r="P1877" s="8"/>
      <c r="Q1877" s="8"/>
      <c r="R1877" s="8"/>
      <c r="S1877" s="8"/>
      <c r="T1877" s="8"/>
      <c r="U1877" s="8"/>
    </row>
    <row r="1878" spans="16:21" ht="12.75">
      <c r="P1878" s="8"/>
      <c r="Q1878" s="8"/>
      <c r="R1878" s="8"/>
      <c r="S1878" s="8"/>
      <c r="T1878" s="8"/>
      <c r="U1878" s="8"/>
    </row>
    <row r="1879" spans="16:21" ht="12.75">
      <c r="P1879" s="8"/>
      <c r="Q1879" s="8"/>
      <c r="R1879" s="8"/>
      <c r="S1879" s="8"/>
      <c r="T1879" s="8"/>
      <c r="U1879" s="8"/>
    </row>
    <row r="1880" spans="16:21" ht="12.75">
      <c r="P1880" s="8"/>
      <c r="Q1880" s="8"/>
      <c r="R1880" s="8"/>
      <c r="S1880" s="8"/>
      <c r="T1880" s="8"/>
      <c r="U1880" s="8"/>
    </row>
    <row r="1881" spans="16:21" ht="12.75">
      <c r="P1881" s="8"/>
      <c r="Q1881" s="8"/>
      <c r="R1881" s="8"/>
      <c r="S1881" s="8"/>
      <c r="T1881" s="8"/>
      <c r="U1881" s="8"/>
    </row>
    <row r="1882" spans="16:21" ht="12.75">
      <c r="P1882" s="8"/>
      <c r="Q1882" s="8"/>
      <c r="R1882" s="8"/>
      <c r="S1882" s="8"/>
      <c r="T1882" s="8"/>
      <c r="U1882" s="8"/>
    </row>
    <row r="1883" spans="16:21" ht="12.75">
      <c r="P1883" s="8"/>
      <c r="Q1883" s="8"/>
      <c r="R1883" s="8"/>
      <c r="S1883" s="8"/>
      <c r="T1883" s="8"/>
      <c r="U1883" s="8"/>
    </row>
    <row r="1884" spans="16:21" ht="12.75">
      <c r="P1884" s="8"/>
      <c r="Q1884" s="8"/>
      <c r="R1884" s="8"/>
      <c r="S1884" s="8"/>
      <c r="T1884" s="8"/>
      <c r="U1884" s="8"/>
    </row>
    <row r="1885" spans="16:21" ht="12.75">
      <c r="P1885" s="8"/>
      <c r="Q1885" s="8"/>
      <c r="R1885" s="8"/>
      <c r="S1885" s="8"/>
      <c r="T1885" s="8"/>
      <c r="U1885" s="8"/>
    </row>
    <row r="1886" spans="16:21" ht="12.75">
      <c r="P1886" s="8"/>
      <c r="Q1886" s="8"/>
      <c r="R1886" s="8"/>
      <c r="S1886" s="8"/>
      <c r="T1886" s="8"/>
      <c r="U1886" s="8"/>
    </row>
    <row r="1887" spans="16:21" ht="12.75">
      <c r="P1887" s="8"/>
      <c r="Q1887" s="8"/>
      <c r="R1887" s="8"/>
      <c r="S1887" s="8"/>
      <c r="T1887" s="8"/>
      <c r="U1887" s="8"/>
    </row>
    <row r="1888" spans="16:21" ht="12.75">
      <c r="P1888" s="8"/>
      <c r="Q1888" s="8"/>
      <c r="R1888" s="8"/>
      <c r="S1888" s="8"/>
      <c r="T1888" s="8"/>
      <c r="U1888" s="8"/>
    </row>
    <row r="1889" spans="16:21" ht="12.75">
      <c r="P1889" s="8"/>
      <c r="Q1889" s="8"/>
      <c r="R1889" s="8"/>
      <c r="S1889" s="8"/>
      <c r="T1889" s="8"/>
      <c r="U1889" s="8"/>
    </row>
    <row r="1890" spans="16:21" ht="12.75">
      <c r="P1890" s="8"/>
      <c r="Q1890" s="8"/>
      <c r="R1890" s="8"/>
      <c r="S1890" s="8"/>
      <c r="T1890" s="8"/>
      <c r="U1890" s="8"/>
    </row>
    <row r="1891" spans="16:21" ht="12.75">
      <c r="P1891" s="8"/>
      <c r="Q1891" s="8"/>
      <c r="R1891" s="8"/>
      <c r="S1891" s="8"/>
      <c r="T1891" s="8"/>
      <c r="U1891" s="8"/>
    </row>
    <row r="1892" spans="16:21" ht="12.75">
      <c r="P1892" s="8"/>
      <c r="Q1892" s="8"/>
      <c r="R1892" s="8"/>
      <c r="S1892" s="8"/>
      <c r="T1892" s="8"/>
      <c r="U1892" s="8"/>
    </row>
    <row r="1893" spans="16:21" ht="12.75">
      <c r="P1893" s="8"/>
      <c r="Q1893" s="8"/>
      <c r="R1893" s="8"/>
      <c r="S1893" s="8"/>
      <c r="T1893" s="8"/>
      <c r="U1893" s="8"/>
    </row>
    <row r="1894" spans="16:21" ht="12.75">
      <c r="P1894" s="8"/>
      <c r="Q1894" s="8"/>
      <c r="R1894" s="8"/>
      <c r="S1894" s="8"/>
      <c r="T1894" s="8"/>
      <c r="U1894" s="8"/>
    </row>
    <row r="1895" spans="16:21" ht="12.75">
      <c r="P1895" s="8"/>
      <c r="Q1895" s="8"/>
      <c r="R1895" s="8"/>
      <c r="S1895" s="8"/>
      <c r="T1895" s="8"/>
      <c r="U1895" s="8"/>
    </row>
    <row r="1896" spans="16:21" ht="12.75">
      <c r="P1896" s="8"/>
      <c r="Q1896" s="8"/>
      <c r="R1896" s="8"/>
      <c r="S1896" s="8"/>
      <c r="T1896" s="8"/>
      <c r="U1896" s="8"/>
    </row>
    <row r="1897" spans="16:21" ht="12.75">
      <c r="P1897" s="8"/>
      <c r="Q1897" s="8"/>
      <c r="R1897" s="8"/>
      <c r="S1897" s="8"/>
      <c r="T1897" s="8"/>
      <c r="U1897" s="8"/>
    </row>
    <row r="1898" spans="16:21" ht="12.75">
      <c r="P1898" s="8"/>
      <c r="Q1898" s="8"/>
      <c r="R1898" s="8"/>
      <c r="S1898" s="8"/>
      <c r="T1898" s="8"/>
      <c r="U1898" s="8"/>
    </row>
    <row r="1899" spans="16:21" ht="12.75">
      <c r="P1899" s="8"/>
      <c r="Q1899" s="8"/>
      <c r="R1899" s="8"/>
      <c r="S1899" s="8"/>
      <c r="T1899" s="8"/>
      <c r="U1899" s="8"/>
    </row>
    <row r="1900" spans="16:21" ht="12.75">
      <c r="P1900" s="8"/>
      <c r="Q1900" s="8"/>
      <c r="R1900" s="8"/>
      <c r="S1900" s="8"/>
      <c r="T1900" s="8"/>
      <c r="U1900" s="8"/>
    </row>
    <row r="1901" spans="16:21" ht="12.75">
      <c r="P1901" s="8"/>
      <c r="Q1901" s="8"/>
      <c r="R1901" s="8"/>
      <c r="S1901" s="8"/>
      <c r="T1901" s="8"/>
      <c r="U1901" s="8"/>
    </row>
    <row r="1902" spans="16:21" ht="12.75">
      <c r="P1902" s="8"/>
      <c r="Q1902" s="8"/>
      <c r="R1902" s="8"/>
      <c r="S1902" s="8"/>
      <c r="T1902" s="8"/>
      <c r="U1902" s="8"/>
    </row>
    <row r="1903" spans="16:21" ht="12.75">
      <c r="P1903" s="8"/>
      <c r="Q1903" s="8"/>
      <c r="R1903" s="8"/>
      <c r="S1903" s="8"/>
      <c r="T1903" s="8"/>
      <c r="U1903" s="8"/>
    </row>
    <row r="1904" spans="16:21" ht="12.75">
      <c r="P1904" s="8"/>
      <c r="Q1904" s="8"/>
      <c r="R1904" s="8"/>
      <c r="S1904" s="8"/>
      <c r="T1904" s="8"/>
      <c r="U1904" s="8"/>
    </row>
    <row r="1905" spans="16:21" ht="12.75">
      <c r="P1905" s="8"/>
      <c r="Q1905" s="8"/>
      <c r="R1905" s="8"/>
      <c r="S1905" s="8"/>
      <c r="T1905" s="8"/>
      <c r="U1905" s="8"/>
    </row>
    <row r="1906" spans="16:21" ht="12.75">
      <c r="P1906" s="8"/>
      <c r="Q1906" s="8"/>
      <c r="R1906" s="8"/>
      <c r="S1906" s="8"/>
      <c r="T1906" s="8"/>
      <c r="U1906" s="8"/>
    </row>
    <row r="1907" spans="16:21" ht="12.75">
      <c r="P1907" s="8"/>
      <c r="Q1907" s="8"/>
      <c r="R1907" s="8"/>
      <c r="S1907" s="8"/>
      <c r="T1907" s="8"/>
      <c r="U1907" s="8"/>
    </row>
    <row r="1908" spans="16:21" ht="12.75">
      <c r="P1908" s="8"/>
      <c r="Q1908" s="8"/>
      <c r="R1908" s="8"/>
      <c r="S1908" s="8"/>
      <c r="T1908" s="8"/>
      <c r="U1908" s="8"/>
    </row>
    <row r="1909" spans="16:21" ht="12.75">
      <c r="P1909" s="8"/>
      <c r="Q1909" s="8"/>
      <c r="R1909" s="8"/>
      <c r="S1909" s="8"/>
      <c r="T1909" s="8"/>
      <c r="U1909" s="8"/>
    </row>
    <row r="1910" spans="16:21" ht="12.75">
      <c r="P1910" s="8"/>
      <c r="Q1910" s="8"/>
      <c r="R1910" s="8"/>
      <c r="S1910" s="8"/>
      <c r="T1910" s="8"/>
      <c r="U1910" s="8"/>
    </row>
    <row r="1911" spans="16:21" ht="12.75">
      <c r="P1911" s="8"/>
      <c r="Q1911" s="8"/>
      <c r="R1911" s="8"/>
      <c r="S1911" s="8"/>
      <c r="T1911" s="8"/>
      <c r="U1911" s="8"/>
    </row>
    <row r="1912" spans="16:21" ht="12.75">
      <c r="P1912" s="8"/>
      <c r="Q1912" s="8"/>
      <c r="R1912" s="8"/>
      <c r="S1912" s="8"/>
      <c r="T1912" s="8"/>
      <c r="U1912" s="8"/>
    </row>
    <row r="1913" spans="16:21" ht="12.75">
      <c r="P1913" s="8"/>
      <c r="Q1913" s="8"/>
      <c r="R1913" s="8"/>
      <c r="S1913" s="8"/>
      <c r="T1913" s="8"/>
      <c r="U1913" s="8"/>
    </row>
    <row r="1914" spans="16:21" ht="12.75">
      <c r="P1914" s="8"/>
      <c r="Q1914" s="8"/>
      <c r="R1914" s="8"/>
      <c r="S1914" s="8"/>
      <c r="T1914" s="8"/>
      <c r="U1914" s="8"/>
    </row>
    <row r="1915" spans="16:21" ht="12.75">
      <c r="P1915" s="8"/>
      <c r="Q1915" s="8"/>
      <c r="R1915" s="8"/>
      <c r="S1915" s="8"/>
      <c r="T1915" s="8"/>
      <c r="U1915" s="8"/>
    </row>
    <row r="1916" spans="16:21" ht="12.75">
      <c r="P1916" s="8"/>
      <c r="Q1916" s="8"/>
      <c r="R1916" s="8"/>
      <c r="S1916" s="8"/>
      <c r="T1916" s="8"/>
      <c r="U1916" s="8"/>
    </row>
    <row r="1917" spans="16:21" ht="12.75">
      <c r="P1917" s="8"/>
      <c r="Q1917" s="8"/>
      <c r="R1917" s="8"/>
      <c r="S1917" s="8"/>
      <c r="T1917" s="8"/>
      <c r="U1917" s="8"/>
    </row>
    <row r="1918" spans="16:21" ht="12.75">
      <c r="P1918" s="8"/>
      <c r="Q1918" s="8"/>
      <c r="R1918" s="8"/>
      <c r="S1918" s="8"/>
      <c r="T1918" s="8"/>
      <c r="U1918" s="8"/>
    </row>
    <row r="1919" spans="16:21" ht="12.75">
      <c r="P1919" s="8"/>
      <c r="Q1919" s="8"/>
      <c r="R1919" s="8"/>
      <c r="S1919" s="8"/>
      <c r="T1919" s="8"/>
      <c r="U1919" s="8"/>
    </row>
    <row r="1920" spans="16:21" ht="12.75">
      <c r="P1920" s="8"/>
      <c r="Q1920" s="8"/>
      <c r="R1920" s="8"/>
      <c r="S1920" s="8"/>
      <c r="T1920" s="8"/>
      <c r="U1920" s="8"/>
    </row>
    <row r="1921" spans="16:21" ht="12.75">
      <c r="P1921" s="8"/>
      <c r="Q1921" s="8"/>
      <c r="R1921" s="8"/>
      <c r="S1921" s="8"/>
      <c r="T1921" s="8"/>
      <c r="U1921" s="8"/>
    </row>
    <row r="1922" spans="16:21" ht="12.75">
      <c r="P1922" s="8"/>
      <c r="Q1922" s="8"/>
      <c r="R1922" s="8"/>
      <c r="S1922" s="8"/>
      <c r="T1922" s="8"/>
      <c r="U1922" s="8"/>
    </row>
    <row r="1923" spans="16:21" ht="12.75">
      <c r="P1923" s="8"/>
      <c r="Q1923" s="8"/>
      <c r="R1923" s="8"/>
      <c r="S1923" s="8"/>
      <c r="T1923" s="8"/>
      <c r="U1923" s="8"/>
    </row>
    <row r="1924" spans="16:21" ht="12.75">
      <c r="P1924" s="8"/>
      <c r="Q1924" s="8"/>
      <c r="R1924" s="8"/>
      <c r="S1924" s="8"/>
      <c r="T1924" s="8"/>
      <c r="U1924" s="8"/>
    </row>
    <row r="1925" spans="16:21" ht="12.75">
      <c r="P1925" s="8"/>
      <c r="Q1925" s="8"/>
      <c r="R1925" s="8"/>
      <c r="S1925" s="8"/>
      <c r="T1925" s="8"/>
      <c r="U1925" s="8"/>
    </row>
    <row r="1926" spans="16:21" ht="12.75">
      <c r="P1926" s="8"/>
      <c r="Q1926" s="8"/>
      <c r="R1926" s="8"/>
      <c r="S1926" s="8"/>
      <c r="T1926" s="8"/>
      <c r="U1926" s="8"/>
    </row>
    <row r="1927" spans="16:21" ht="12.75">
      <c r="P1927" s="8"/>
      <c r="Q1927" s="8"/>
      <c r="R1927" s="8"/>
      <c r="S1927" s="8"/>
      <c r="T1927" s="8"/>
      <c r="U1927" s="8"/>
    </row>
    <row r="1928" spans="16:21" ht="12.75">
      <c r="P1928" s="8"/>
      <c r="Q1928" s="8"/>
      <c r="R1928" s="8"/>
      <c r="S1928" s="8"/>
      <c r="T1928" s="8"/>
      <c r="U1928" s="8"/>
    </row>
    <row r="1929" spans="16:21" ht="12.75">
      <c r="P1929" s="8"/>
      <c r="Q1929" s="8"/>
      <c r="R1929" s="8"/>
      <c r="S1929" s="8"/>
      <c r="T1929" s="8"/>
      <c r="U1929" s="8"/>
    </row>
    <row r="1930" spans="16:21" ht="12.75">
      <c r="P1930" s="8"/>
      <c r="Q1930" s="8"/>
      <c r="R1930" s="8"/>
      <c r="S1930" s="8"/>
      <c r="T1930" s="8"/>
      <c r="U1930" s="8"/>
    </row>
    <row r="1931" spans="16:21" ht="12.75">
      <c r="P1931" s="8"/>
      <c r="Q1931" s="8"/>
      <c r="R1931" s="8"/>
      <c r="S1931" s="8"/>
      <c r="T1931" s="8"/>
      <c r="U1931" s="8"/>
    </row>
    <row r="1932" spans="16:21" ht="12.75">
      <c r="P1932" s="8"/>
      <c r="Q1932" s="8"/>
      <c r="R1932" s="8"/>
      <c r="S1932" s="8"/>
      <c r="T1932" s="8"/>
      <c r="U1932" s="8"/>
    </row>
    <row r="1933" spans="16:21" ht="12.75">
      <c r="P1933" s="8"/>
      <c r="Q1933" s="8"/>
      <c r="R1933" s="8"/>
      <c r="S1933" s="8"/>
      <c r="T1933" s="8"/>
      <c r="U1933" s="8"/>
    </row>
    <row r="1934" spans="16:21" ht="12.75">
      <c r="P1934" s="8"/>
      <c r="Q1934" s="8"/>
      <c r="R1934" s="8"/>
      <c r="S1934" s="8"/>
      <c r="T1934" s="8"/>
      <c r="U1934" s="8"/>
    </row>
    <row r="1935" spans="16:21" ht="12.75">
      <c r="P1935" s="8"/>
      <c r="Q1935" s="8"/>
      <c r="R1935" s="8"/>
      <c r="S1935" s="8"/>
      <c r="T1935" s="8"/>
      <c r="U1935" s="8"/>
    </row>
    <row r="1936" spans="16:21" ht="12.75">
      <c r="P1936" s="8"/>
      <c r="Q1936" s="8"/>
      <c r="R1936" s="8"/>
      <c r="S1936" s="8"/>
      <c r="T1936" s="8"/>
      <c r="U1936" s="8"/>
    </row>
    <row r="1937" spans="16:21" ht="12.75">
      <c r="P1937" s="8"/>
      <c r="Q1937" s="8"/>
      <c r="R1937" s="8"/>
      <c r="S1937" s="8"/>
      <c r="T1937" s="8"/>
      <c r="U1937" s="8"/>
    </row>
    <row r="1938" spans="16:21" ht="12.75">
      <c r="P1938" s="8"/>
      <c r="Q1938" s="8"/>
      <c r="R1938" s="8"/>
      <c r="S1938" s="8"/>
      <c r="T1938" s="8"/>
      <c r="U1938" s="8"/>
    </row>
    <row r="1939" spans="16:21" ht="12.75">
      <c r="P1939" s="8"/>
      <c r="Q1939" s="8"/>
      <c r="R1939" s="8"/>
      <c r="S1939" s="8"/>
      <c r="T1939" s="8"/>
      <c r="U1939" s="8"/>
    </row>
    <row r="1940" spans="16:21" ht="12.75">
      <c r="P1940" s="8"/>
      <c r="Q1940" s="8"/>
      <c r="R1940" s="8"/>
      <c r="S1940" s="8"/>
      <c r="T1940" s="8"/>
      <c r="U1940" s="8"/>
    </row>
    <row r="1941" spans="16:21" ht="12.75">
      <c r="P1941" s="8"/>
      <c r="Q1941" s="8"/>
      <c r="R1941" s="8"/>
      <c r="S1941" s="8"/>
      <c r="T1941" s="8"/>
      <c r="U1941" s="8"/>
    </row>
    <row r="1942" spans="16:21" ht="12.75">
      <c r="P1942" s="8"/>
      <c r="Q1942" s="8"/>
      <c r="R1942" s="8"/>
      <c r="S1942" s="8"/>
      <c r="T1942" s="8"/>
      <c r="U1942" s="8"/>
    </row>
    <row r="1943" spans="16:21" ht="12.75">
      <c r="P1943" s="8"/>
      <c r="Q1943" s="8"/>
      <c r="R1943" s="8"/>
      <c r="S1943" s="8"/>
      <c r="T1943" s="8"/>
      <c r="U1943" s="8"/>
    </row>
    <row r="1944" spans="16:21" ht="12.75">
      <c r="P1944" s="8"/>
      <c r="Q1944" s="8"/>
      <c r="R1944" s="8"/>
      <c r="S1944" s="8"/>
      <c r="T1944" s="8"/>
      <c r="U1944" s="8"/>
    </row>
    <row r="1945" spans="16:21" ht="12.75">
      <c r="P1945" s="8"/>
      <c r="Q1945" s="8"/>
      <c r="R1945" s="8"/>
      <c r="S1945" s="8"/>
      <c r="T1945" s="8"/>
      <c r="U1945" s="8"/>
    </row>
    <row r="1946" spans="16:21" ht="12.75">
      <c r="P1946" s="8"/>
      <c r="Q1946" s="8"/>
      <c r="R1946" s="8"/>
      <c r="S1946" s="8"/>
      <c r="T1946" s="8"/>
      <c r="U1946" s="8"/>
    </row>
    <row r="1947" spans="16:21" ht="12.75">
      <c r="P1947" s="8"/>
      <c r="Q1947" s="8"/>
      <c r="R1947" s="8"/>
      <c r="S1947" s="8"/>
      <c r="T1947" s="8"/>
      <c r="U1947" s="8"/>
    </row>
    <row r="1948" spans="16:21" ht="12.75">
      <c r="P1948" s="8"/>
      <c r="Q1948" s="8"/>
      <c r="R1948" s="8"/>
      <c r="S1948" s="8"/>
      <c r="T1948" s="8"/>
      <c r="U1948" s="8"/>
    </row>
    <row r="1949" spans="16:21" ht="12.75">
      <c r="P1949" s="8"/>
      <c r="Q1949" s="8"/>
      <c r="R1949" s="8"/>
      <c r="S1949" s="8"/>
      <c r="T1949" s="8"/>
      <c r="U1949" s="8"/>
    </row>
    <row r="1950" spans="16:21" ht="12.75">
      <c r="P1950" s="8"/>
      <c r="Q1950" s="8"/>
      <c r="R1950" s="8"/>
      <c r="S1950" s="8"/>
      <c r="T1950" s="8"/>
      <c r="U1950" s="8"/>
    </row>
    <row r="1951" spans="16:21" ht="12.75">
      <c r="P1951" s="8"/>
      <c r="Q1951" s="8"/>
      <c r="R1951" s="8"/>
      <c r="S1951" s="8"/>
      <c r="T1951" s="8"/>
      <c r="U1951" s="8"/>
    </row>
    <row r="1952" spans="16:21" ht="12.75">
      <c r="P1952" s="8"/>
      <c r="Q1952" s="8"/>
      <c r="R1952" s="8"/>
      <c r="S1952" s="8"/>
      <c r="T1952" s="8"/>
      <c r="U1952" s="8"/>
    </row>
    <row r="1953" spans="16:21" ht="12.75">
      <c r="P1953" s="8"/>
      <c r="Q1953" s="8"/>
      <c r="R1953" s="8"/>
      <c r="S1953" s="8"/>
      <c r="T1953" s="8"/>
      <c r="U1953" s="8"/>
    </row>
    <row r="1954" spans="16:21" ht="12.75">
      <c r="P1954" s="8"/>
      <c r="Q1954" s="8"/>
      <c r="R1954" s="8"/>
      <c r="S1954" s="8"/>
      <c r="T1954" s="8"/>
      <c r="U1954" s="8"/>
    </row>
    <row r="1955" spans="16:21" ht="12.75">
      <c r="P1955" s="8"/>
      <c r="Q1955" s="8"/>
      <c r="R1955" s="8"/>
      <c r="S1955" s="8"/>
      <c r="T1955" s="8"/>
      <c r="U1955" s="8"/>
    </row>
    <row r="1956" spans="16:21" ht="12.75">
      <c r="P1956" s="8"/>
      <c r="Q1956" s="8"/>
      <c r="R1956" s="8"/>
      <c r="S1956" s="8"/>
      <c r="T1956" s="8"/>
      <c r="U1956" s="8"/>
    </row>
    <row r="1957" spans="16:21" ht="12.75">
      <c r="P1957" s="8"/>
      <c r="Q1957" s="8"/>
      <c r="R1957" s="8"/>
      <c r="S1957" s="8"/>
      <c r="T1957" s="8"/>
      <c r="U1957" s="8"/>
    </row>
    <row r="1958" spans="16:21" ht="12.75">
      <c r="P1958" s="8"/>
      <c r="Q1958" s="8"/>
      <c r="R1958" s="8"/>
      <c r="S1958" s="8"/>
      <c r="T1958" s="8"/>
      <c r="U1958" s="8"/>
    </row>
    <row r="1959" spans="16:21" ht="12.75">
      <c r="P1959" s="8"/>
      <c r="Q1959" s="8"/>
      <c r="R1959" s="8"/>
      <c r="S1959" s="8"/>
      <c r="T1959" s="8"/>
      <c r="U1959" s="8"/>
    </row>
    <row r="1960" spans="16:21" ht="12.75">
      <c r="P1960" s="8"/>
      <c r="Q1960" s="8"/>
      <c r="R1960" s="8"/>
      <c r="S1960" s="8"/>
      <c r="T1960" s="8"/>
      <c r="U1960" s="8"/>
    </row>
    <row r="1961" spans="16:21" ht="12.75">
      <c r="P1961" s="8"/>
      <c r="Q1961" s="8"/>
      <c r="R1961" s="8"/>
      <c r="S1961" s="8"/>
      <c r="T1961" s="8"/>
      <c r="U1961" s="8"/>
    </row>
    <row r="1962" spans="16:21" ht="12.75">
      <c r="P1962" s="8"/>
      <c r="Q1962" s="8"/>
      <c r="R1962" s="8"/>
      <c r="S1962" s="8"/>
      <c r="T1962" s="8"/>
      <c r="U1962" s="8"/>
    </row>
    <row r="1963" spans="16:21" ht="12.75">
      <c r="P1963" s="8"/>
      <c r="Q1963" s="8"/>
      <c r="R1963" s="8"/>
      <c r="S1963" s="8"/>
      <c r="T1963" s="8"/>
      <c r="U1963" s="8"/>
    </row>
    <row r="1964" spans="16:21" ht="12.75">
      <c r="P1964" s="8"/>
      <c r="Q1964" s="8"/>
      <c r="R1964" s="8"/>
      <c r="S1964" s="8"/>
      <c r="T1964" s="8"/>
      <c r="U1964" s="8"/>
    </row>
    <row r="1965" spans="16:21" ht="12.75">
      <c r="P1965" s="8"/>
      <c r="Q1965" s="8"/>
      <c r="R1965" s="8"/>
      <c r="S1965" s="8"/>
      <c r="T1965" s="8"/>
      <c r="U1965" s="8"/>
    </row>
    <row r="1966" spans="16:21" ht="12.75">
      <c r="P1966" s="8"/>
      <c r="Q1966" s="8"/>
      <c r="R1966" s="8"/>
      <c r="S1966" s="8"/>
      <c r="T1966" s="8"/>
      <c r="U1966" s="8"/>
    </row>
    <row r="1967" spans="16:21" ht="12.75">
      <c r="P1967" s="8"/>
      <c r="Q1967" s="8"/>
      <c r="R1967" s="8"/>
      <c r="S1967" s="8"/>
      <c r="T1967" s="8"/>
      <c r="U1967" s="8"/>
    </row>
    <row r="1968" spans="16:21" ht="12.75">
      <c r="P1968" s="8"/>
      <c r="Q1968" s="8"/>
      <c r="R1968" s="8"/>
      <c r="S1968" s="8"/>
      <c r="T1968" s="8"/>
      <c r="U1968" s="8"/>
    </row>
    <row r="1969" spans="16:21" ht="12.75">
      <c r="P1969" s="8"/>
      <c r="Q1969" s="8"/>
      <c r="R1969" s="8"/>
      <c r="S1969" s="8"/>
      <c r="T1969" s="8"/>
      <c r="U1969" s="8"/>
    </row>
    <row r="1970" spans="16:21" ht="12.75">
      <c r="P1970" s="8"/>
      <c r="Q1970" s="8"/>
      <c r="R1970" s="8"/>
      <c r="S1970" s="8"/>
      <c r="T1970" s="8"/>
      <c r="U1970" s="8"/>
    </row>
    <row r="1971" spans="16:21" ht="12.75">
      <c r="P1971" s="8"/>
      <c r="Q1971" s="8"/>
      <c r="R1971" s="8"/>
      <c r="S1971" s="8"/>
      <c r="T1971" s="8"/>
      <c r="U1971" s="8"/>
    </row>
    <row r="1972" spans="16:21" ht="12.75">
      <c r="P1972" s="8"/>
      <c r="Q1972" s="8"/>
      <c r="R1972" s="8"/>
      <c r="S1972" s="8"/>
      <c r="T1972" s="8"/>
      <c r="U1972" s="8"/>
    </row>
    <row r="1973" spans="16:21" ht="12.75">
      <c r="P1973" s="8"/>
      <c r="Q1973" s="8"/>
      <c r="R1973" s="8"/>
      <c r="S1973" s="8"/>
      <c r="T1973" s="8"/>
      <c r="U1973" s="8"/>
    </row>
    <row r="1974" spans="16:21" ht="12.75">
      <c r="P1974" s="8"/>
      <c r="Q1974" s="8"/>
      <c r="R1974" s="8"/>
      <c r="S1974" s="8"/>
      <c r="T1974" s="8"/>
      <c r="U1974" s="8"/>
    </row>
    <row r="1975" spans="16:21" ht="12.75">
      <c r="P1975" s="8"/>
      <c r="Q1975" s="8"/>
      <c r="R1975" s="8"/>
      <c r="S1975" s="8"/>
      <c r="T1975" s="8"/>
      <c r="U1975" s="8"/>
    </row>
    <row r="1976" spans="16:21" ht="12.75">
      <c r="P1976" s="8"/>
      <c r="Q1976" s="8"/>
      <c r="R1976" s="8"/>
      <c r="S1976" s="8"/>
      <c r="T1976" s="8"/>
      <c r="U1976" s="8"/>
    </row>
    <row r="1977" spans="16:21" ht="12.75">
      <c r="P1977" s="8"/>
      <c r="Q1977" s="8"/>
      <c r="R1977" s="8"/>
      <c r="S1977" s="8"/>
      <c r="T1977" s="8"/>
      <c r="U1977" s="8"/>
    </row>
    <row r="1978" spans="16:21" ht="12.75">
      <c r="P1978" s="8"/>
      <c r="Q1978" s="8"/>
      <c r="R1978" s="8"/>
      <c r="S1978" s="8"/>
      <c r="T1978" s="8"/>
      <c r="U1978" s="8"/>
    </row>
    <row r="1979" spans="16:21" ht="12.75">
      <c r="P1979" s="8"/>
      <c r="Q1979" s="8"/>
      <c r="R1979" s="8"/>
      <c r="S1979" s="8"/>
      <c r="T1979" s="8"/>
      <c r="U1979" s="8"/>
    </row>
    <row r="1980" spans="16:21" ht="12.75">
      <c r="P1980" s="8"/>
      <c r="Q1980" s="8"/>
      <c r="R1980" s="8"/>
      <c r="S1980" s="8"/>
      <c r="T1980" s="8"/>
      <c r="U1980" s="8"/>
    </row>
    <row r="1981" spans="16:21" ht="12.75">
      <c r="P1981" s="8"/>
      <c r="Q1981" s="8"/>
      <c r="R1981" s="8"/>
      <c r="S1981" s="8"/>
      <c r="T1981" s="8"/>
      <c r="U1981" s="8"/>
    </row>
    <row r="1982" spans="16:21" ht="12.75">
      <c r="P1982" s="8"/>
      <c r="Q1982" s="8"/>
      <c r="R1982" s="8"/>
      <c r="S1982" s="8"/>
      <c r="T1982" s="8"/>
      <c r="U1982" s="8"/>
    </row>
    <row r="1983" spans="16:21" ht="12.75">
      <c r="P1983" s="8"/>
      <c r="Q1983" s="8"/>
      <c r="R1983" s="8"/>
      <c r="S1983" s="8"/>
      <c r="T1983" s="8"/>
      <c r="U1983" s="8"/>
    </row>
    <row r="1984" spans="16:21" ht="12.75">
      <c r="P1984" s="8"/>
      <c r="Q1984" s="8"/>
      <c r="R1984" s="8"/>
      <c r="S1984" s="8"/>
      <c r="T1984" s="8"/>
      <c r="U1984" s="8"/>
    </row>
    <row r="1985" spans="16:21" ht="12.75">
      <c r="P1985" s="8"/>
      <c r="Q1985" s="8"/>
      <c r="R1985" s="8"/>
      <c r="S1985" s="8"/>
      <c r="T1985" s="8"/>
      <c r="U1985" s="8"/>
    </row>
    <row r="1986" spans="16:21" ht="12.75">
      <c r="P1986" s="8"/>
      <c r="Q1986" s="8"/>
      <c r="R1986" s="8"/>
      <c r="S1986" s="8"/>
      <c r="T1986" s="8"/>
      <c r="U1986" s="8"/>
    </row>
    <row r="1987" spans="16:21" ht="12.75">
      <c r="P1987" s="8"/>
      <c r="Q1987" s="8"/>
      <c r="R1987" s="8"/>
      <c r="S1987" s="8"/>
      <c r="T1987" s="8"/>
      <c r="U1987" s="8"/>
    </row>
    <row r="1988" spans="16:21" ht="12.75">
      <c r="P1988" s="8"/>
      <c r="Q1988" s="8"/>
      <c r="R1988" s="8"/>
      <c r="S1988" s="8"/>
      <c r="T1988" s="8"/>
      <c r="U1988" s="8"/>
    </row>
    <row r="1989" spans="16:21" ht="12.75">
      <c r="P1989" s="8"/>
      <c r="Q1989" s="8"/>
      <c r="R1989" s="8"/>
      <c r="S1989" s="8"/>
      <c r="T1989" s="8"/>
      <c r="U1989" s="8"/>
    </row>
    <row r="1990" spans="16:21" ht="12.75">
      <c r="P1990" s="8"/>
      <c r="Q1990" s="8"/>
      <c r="R1990" s="8"/>
      <c r="S1990" s="8"/>
      <c r="T1990" s="8"/>
      <c r="U1990" s="8"/>
    </row>
    <row r="1991" spans="16:21" ht="12.75">
      <c r="P1991" s="8"/>
      <c r="Q1991" s="8"/>
      <c r="R1991" s="8"/>
      <c r="S1991" s="8"/>
      <c r="T1991" s="8"/>
      <c r="U1991" s="8"/>
    </row>
    <row r="1992" spans="16:21" ht="12.75">
      <c r="P1992" s="8"/>
      <c r="Q1992" s="8"/>
      <c r="R1992" s="8"/>
      <c r="S1992" s="8"/>
      <c r="T1992" s="8"/>
      <c r="U1992" s="8"/>
    </row>
    <row r="1993" spans="16:21" ht="12.75">
      <c r="P1993" s="8"/>
      <c r="Q1993" s="8"/>
      <c r="R1993" s="8"/>
      <c r="S1993" s="8"/>
      <c r="T1993" s="8"/>
      <c r="U1993" s="8"/>
    </row>
    <row r="1994" spans="16:21" ht="12.75">
      <c r="P1994" s="8"/>
      <c r="Q1994" s="8"/>
      <c r="R1994" s="8"/>
      <c r="S1994" s="8"/>
      <c r="T1994" s="8"/>
      <c r="U1994" s="8"/>
    </row>
    <row r="1995" spans="16:21" ht="12.75">
      <c r="P1995" s="8"/>
      <c r="Q1995" s="8"/>
      <c r="R1995" s="8"/>
      <c r="S1995" s="8"/>
      <c r="T1995" s="8"/>
      <c r="U1995" s="8"/>
    </row>
    <row r="1996" spans="16:21" ht="12.75">
      <c r="P1996" s="8"/>
      <c r="Q1996" s="8"/>
      <c r="R1996" s="8"/>
      <c r="S1996" s="8"/>
      <c r="T1996" s="8"/>
      <c r="U1996" s="8"/>
    </row>
    <row r="1997" spans="16:21" ht="12.75">
      <c r="P1997" s="8"/>
      <c r="Q1997" s="8"/>
      <c r="R1997" s="8"/>
      <c r="S1997" s="8"/>
      <c r="T1997" s="8"/>
      <c r="U1997" s="8"/>
    </row>
    <row r="1998" spans="16:21" ht="12.75">
      <c r="P1998" s="8"/>
      <c r="Q1998" s="8"/>
      <c r="R1998" s="8"/>
      <c r="S1998" s="8"/>
      <c r="T1998" s="8"/>
      <c r="U1998" s="8"/>
    </row>
    <row r="1999" spans="16:21" ht="12.75">
      <c r="P1999" s="8"/>
      <c r="Q1999" s="8"/>
      <c r="R1999" s="8"/>
      <c r="S1999" s="8"/>
      <c r="T1999" s="8"/>
      <c r="U1999" s="8"/>
    </row>
    <row r="2000" spans="16:21" ht="12.75">
      <c r="P2000" s="8"/>
      <c r="Q2000" s="8"/>
      <c r="R2000" s="8"/>
      <c r="S2000" s="8"/>
      <c r="T2000" s="8"/>
      <c r="U2000" s="8"/>
    </row>
    <row r="2001" spans="16:21" ht="12.75">
      <c r="P2001" s="8"/>
      <c r="Q2001" s="8"/>
      <c r="R2001" s="8"/>
      <c r="S2001" s="8"/>
      <c r="T2001" s="8"/>
      <c r="U2001" s="8"/>
    </row>
    <row r="2002" spans="16:21" ht="12.75">
      <c r="P2002" s="8"/>
      <c r="Q2002" s="8"/>
      <c r="R2002" s="8"/>
      <c r="S2002" s="8"/>
      <c r="T2002" s="8"/>
      <c r="U2002" s="8"/>
    </row>
    <row r="2003" spans="16:21" ht="12.75">
      <c r="P2003" s="8"/>
      <c r="Q2003" s="8"/>
      <c r="R2003" s="8"/>
      <c r="S2003" s="8"/>
      <c r="T2003" s="8"/>
      <c r="U2003" s="8"/>
    </row>
    <row r="2004" spans="16:21" ht="12.75">
      <c r="P2004" s="8"/>
      <c r="Q2004" s="8"/>
      <c r="R2004" s="8"/>
      <c r="S2004" s="8"/>
      <c r="T2004" s="8"/>
      <c r="U2004" s="8"/>
    </row>
    <row r="2005" spans="16:21" ht="12.75">
      <c r="P2005" s="8"/>
      <c r="Q2005" s="8"/>
      <c r="R2005" s="8"/>
      <c r="S2005" s="8"/>
      <c r="T2005" s="8"/>
      <c r="U2005" s="8"/>
    </row>
    <row r="2006" spans="16:21" ht="12.75">
      <c r="P2006" s="8"/>
      <c r="Q2006" s="8"/>
      <c r="R2006" s="8"/>
      <c r="S2006" s="8"/>
      <c r="T2006" s="8"/>
      <c r="U2006" s="8"/>
    </row>
    <row r="2007" spans="16:21" ht="12.75">
      <c r="P2007" s="8"/>
      <c r="Q2007" s="8"/>
      <c r="R2007" s="8"/>
      <c r="S2007" s="8"/>
      <c r="T2007" s="8"/>
      <c r="U2007" s="8"/>
    </row>
    <row r="2008" spans="16:21" ht="12.75">
      <c r="P2008" s="8"/>
      <c r="Q2008" s="8"/>
      <c r="R2008" s="8"/>
      <c r="S2008" s="8"/>
      <c r="T2008" s="8"/>
      <c r="U2008" s="8"/>
    </row>
    <row r="2009" spans="16:21" ht="12.75">
      <c r="P2009" s="8"/>
      <c r="Q2009" s="8"/>
      <c r="R2009" s="8"/>
      <c r="S2009" s="8"/>
      <c r="T2009" s="8"/>
      <c r="U2009" s="8"/>
    </row>
    <row r="2010" spans="16:21" ht="12.75">
      <c r="P2010" s="8"/>
      <c r="Q2010" s="8"/>
      <c r="R2010" s="8"/>
      <c r="S2010" s="8"/>
      <c r="T2010" s="8"/>
      <c r="U2010" s="8"/>
    </row>
    <row r="2011" spans="16:21" ht="12.75">
      <c r="P2011" s="8"/>
      <c r="Q2011" s="8"/>
      <c r="R2011" s="8"/>
      <c r="S2011" s="8"/>
      <c r="T2011" s="8"/>
      <c r="U2011" s="8"/>
    </row>
    <row r="2012" spans="16:21" ht="12.75">
      <c r="P2012" s="8"/>
      <c r="Q2012" s="8"/>
      <c r="R2012" s="8"/>
      <c r="S2012" s="8"/>
      <c r="T2012" s="8"/>
      <c r="U2012" s="8"/>
    </row>
    <row r="2013" spans="16:21" ht="12.75">
      <c r="P2013" s="8"/>
      <c r="Q2013" s="8"/>
      <c r="R2013" s="8"/>
      <c r="S2013" s="8"/>
      <c r="T2013" s="8"/>
      <c r="U2013" s="8"/>
    </row>
    <row r="2014" spans="16:21" ht="12.75">
      <c r="P2014" s="8"/>
      <c r="Q2014" s="8"/>
      <c r="R2014" s="8"/>
      <c r="S2014" s="8"/>
      <c r="T2014" s="8"/>
      <c r="U2014" s="8"/>
    </row>
    <row r="2015" spans="16:21" ht="12.75">
      <c r="P2015" s="8"/>
      <c r="Q2015" s="8"/>
      <c r="R2015" s="8"/>
      <c r="S2015" s="8"/>
      <c r="T2015" s="8"/>
      <c r="U2015" s="8"/>
    </row>
    <row r="2016" spans="16:21" ht="12.75">
      <c r="P2016" s="8"/>
      <c r="Q2016" s="8"/>
      <c r="R2016" s="8"/>
      <c r="S2016" s="8"/>
      <c r="T2016" s="8"/>
      <c r="U2016" s="8"/>
    </row>
    <row r="2017" spans="16:21" ht="12.75">
      <c r="P2017" s="8"/>
      <c r="Q2017" s="8"/>
      <c r="R2017" s="8"/>
      <c r="S2017" s="8"/>
      <c r="T2017" s="8"/>
      <c r="U2017" s="8"/>
    </row>
    <row r="2018" spans="16:21" ht="12.75">
      <c r="P2018" s="8"/>
      <c r="Q2018" s="8"/>
      <c r="R2018" s="8"/>
      <c r="S2018" s="8"/>
      <c r="T2018" s="8"/>
      <c r="U2018" s="8"/>
    </row>
    <row r="2019" spans="16:21" ht="12.75">
      <c r="P2019" s="8"/>
      <c r="Q2019" s="8"/>
      <c r="R2019" s="8"/>
      <c r="S2019" s="8"/>
      <c r="T2019" s="8"/>
      <c r="U2019" s="8"/>
    </row>
    <row r="2020" spans="16:21" ht="12.75">
      <c r="P2020" s="8"/>
      <c r="Q2020" s="8"/>
      <c r="R2020" s="8"/>
      <c r="S2020" s="8"/>
      <c r="T2020" s="8"/>
      <c r="U2020" s="8"/>
    </row>
    <row r="2021" spans="16:21" ht="12.75">
      <c r="P2021" s="8"/>
      <c r="Q2021" s="8"/>
      <c r="R2021" s="8"/>
      <c r="S2021" s="8"/>
      <c r="T2021" s="8"/>
      <c r="U2021" s="8"/>
    </row>
    <row r="2022" spans="16:21" ht="12.75">
      <c r="P2022" s="8"/>
      <c r="Q2022" s="8"/>
      <c r="R2022" s="8"/>
      <c r="S2022" s="8"/>
      <c r="T2022" s="8"/>
      <c r="U2022" s="8"/>
    </row>
    <row r="2023" spans="16:21" ht="12.75">
      <c r="P2023" s="8"/>
      <c r="Q2023" s="8"/>
      <c r="R2023" s="8"/>
      <c r="S2023" s="8"/>
      <c r="T2023" s="8"/>
      <c r="U2023" s="8"/>
    </row>
    <row r="2024" spans="16:21" ht="12.75">
      <c r="P2024" s="8"/>
      <c r="Q2024" s="8"/>
      <c r="R2024" s="8"/>
      <c r="S2024" s="8"/>
      <c r="T2024" s="8"/>
      <c r="U2024" s="8"/>
    </row>
    <row r="2025" spans="16:21" ht="12.75">
      <c r="P2025" s="8"/>
      <c r="Q2025" s="8"/>
      <c r="R2025" s="8"/>
      <c r="S2025" s="8"/>
      <c r="T2025" s="8"/>
      <c r="U2025" s="8"/>
    </row>
    <row r="2026" spans="16:21" ht="12.75">
      <c r="P2026" s="8"/>
      <c r="Q2026" s="8"/>
      <c r="R2026" s="8"/>
      <c r="S2026" s="8"/>
      <c r="T2026" s="8"/>
      <c r="U2026" s="8"/>
    </row>
    <row r="2027" spans="16:21" ht="12.75">
      <c r="P2027" s="8"/>
      <c r="Q2027" s="8"/>
      <c r="R2027" s="8"/>
      <c r="S2027" s="8"/>
      <c r="T2027" s="8"/>
      <c r="U2027" s="8"/>
    </row>
    <row r="2028" spans="16:21" ht="12.75">
      <c r="P2028" s="8"/>
      <c r="Q2028" s="8"/>
      <c r="R2028" s="8"/>
      <c r="S2028" s="8"/>
      <c r="T2028" s="8"/>
      <c r="U2028" s="8"/>
    </row>
    <row r="2029" spans="16:21" ht="12.75">
      <c r="P2029" s="8"/>
      <c r="Q2029" s="8"/>
      <c r="R2029" s="8"/>
      <c r="S2029" s="8"/>
      <c r="T2029" s="8"/>
      <c r="U2029" s="8"/>
    </row>
    <row r="2030" spans="16:21" ht="12.75">
      <c r="P2030" s="8"/>
      <c r="Q2030" s="8"/>
      <c r="R2030" s="8"/>
      <c r="S2030" s="8"/>
      <c r="T2030" s="8"/>
      <c r="U2030" s="8"/>
    </row>
    <row r="2031" spans="16:21" ht="12.75">
      <c r="P2031" s="8"/>
      <c r="Q2031" s="8"/>
      <c r="R2031" s="8"/>
      <c r="S2031" s="8"/>
      <c r="T2031" s="8"/>
      <c r="U2031" s="8"/>
    </row>
    <row r="2032" spans="16:21" ht="12.75">
      <c r="P2032" s="8"/>
      <c r="Q2032" s="8"/>
      <c r="R2032" s="8"/>
      <c r="S2032" s="8"/>
      <c r="T2032" s="8"/>
      <c r="U2032" s="8"/>
    </row>
    <row r="2033" spans="16:21" ht="12.75">
      <c r="P2033" s="8"/>
      <c r="Q2033" s="8"/>
      <c r="R2033" s="8"/>
      <c r="S2033" s="8"/>
      <c r="T2033" s="8"/>
      <c r="U2033" s="8"/>
    </row>
    <row r="2034" spans="16:21" ht="12.75">
      <c r="P2034" s="8"/>
      <c r="Q2034" s="8"/>
      <c r="R2034" s="8"/>
      <c r="S2034" s="8"/>
      <c r="T2034" s="8"/>
      <c r="U2034" s="8"/>
    </row>
    <row r="2035" spans="16:21" ht="12.75">
      <c r="P2035" s="8"/>
      <c r="Q2035" s="8"/>
      <c r="R2035" s="8"/>
      <c r="S2035" s="8"/>
      <c r="T2035" s="8"/>
      <c r="U2035" s="8"/>
    </row>
    <row r="2036" spans="16:21" ht="12.75">
      <c r="P2036" s="8"/>
      <c r="Q2036" s="8"/>
      <c r="R2036" s="8"/>
      <c r="S2036" s="8"/>
      <c r="T2036" s="8"/>
      <c r="U2036" s="8"/>
    </row>
    <row r="2037" spans="16:21" ht="12.75">
      <c r="P2037" s="8"/>
      <c r="Q2037" s="8"/>
      <c r="R2037" s="8"/>
      <c r="S2037" s="8"/>
      <c r="T2037" s="8"/>
      <c r="U2037" s="8"/>
    </row>
    <row r="2038" spans="16:21" ht="12.75">
      <c r="P2038" s="8"/>
      <c r="Q2038" s="8"/>
      <c r="R2038" s="8"/>
      <c r="S2038" s="8"/>
      <c r="T2038" s="8"/>
      <c r="U2038" s="8"/>
    </row>
    <row r="2039" spans="16:21" ht="12.75">
      <c r="P2039" s="8"/>
      <c r="Q2039" s="8"/>
      <c r="R2039" s="8"/>
      <c r="S2039" s="8"/>
      <c r="T2039" s="8"/>
      <c r="U2039" s="8"/>
    </row>
    <row r="2040" spans="16:21" ht="12.75">
      <c r="P2040" s="8"/>
      <c r="Q2040" s="8"/>
      <c r="R2040" s="8"/>
      <c r="S2040" s="8"/>
      <c r="T2040" s="8"/>
      <c r="U2040" s="8"/>
    </row>
    <row r="2041" spans="16:21" ht="12.75">
      <c r="P2041" s="8"/>
      <c r="Q2041" s="8"/>
      <c r="R2041" s="8"/>
      <c r="S2041" s="8"/>
      <c r="T2041" s="8"/>
      <c r="U2041" s="8"/>
    </row>
    <row r="2042" spans="16:21" ht="12.75">
      <c r="P2042" s="8"/>
      <c r="Q2042" s="8"/>
      <c r="R2042" s="8"/>
      <c r="S2042" s="8"/>
      <c r="T2042" s="8"/>
      <c r="U2042" s="8"/>
    </row>
    <row r="2043" spans="16:21" ht="12.75">
      <c r="P2043" s="8"/>
      <c r="Q2043" s="8"/>
      <c r="R2043" s="8"/>
      <c r="S2043" s="8"/>
      <c r="T2043" s="8"/>
      <c r="U2043" s="8"/>
    </row>
    <row r="2044" spans="16:21" ht="12.75">
      <c r="P2044" s="8"/>
      <c r="Q2044" s="8"/>
      <c r="R2044" s="8"/>
      <c r="S2044" s="8"/>
      <c r="T2044" s="8"/>
      <c r="U2044" s="8"/>
    </row>
    <row r="2045" spans="16:21" ht="12.75">
      <c r="P2045" s="8"/>
      <c r="Q2045" s="8"/>
      <c r="R2045" s="8"/>
      <c r="S2045" s="8"/>
      <c r="T2045" s="8"/>
      <c r="U2045" s="8"/>
    </row>
    <row r="2046" spans="16:21" ht="12.75">
      <c r="P2046" s="8"/>
      <c r="Q2046" s="8"/>
      <c r="R2046" s="8"/>
      <c r="S2046" s="8"/>
      <c r="T2046" s="8"/>
      <c r="U2046" s="8"/>
    </row>
    <row r="2047" spans="16:21" ht="12.75">
      <c r="P2047" s="8"/>
      <c r="Q2047" s="8"/>
      <c r="R2047" s="8"/>
      <c r="S2047" s="8"/>
      <c r="T2047" s="8"/>
      <c r="U2047" s="8"/>
    </row>
    <row r="2048" spans="16:21" ht="12.75">
      <c r="P2048" s="8"/>
      <c r="Q2048" s="8"/>
      <c r="R2048" s="8"/>
      <c r="S2048" s="8"/>
      <c r="T2048" s="8"/>
      <c r="U2048" s="8"/>
    </row>
    <row r="2049" spans="16:21" ht="12.75">
      <c r="P2049" s="8"/>
      <c r="Q2049" s="8"/>
      <c r="R2049" s="8"/>
      <c r="S2049" s="8"/>
      <c r="T2049" s="8"/>
      <c r="U2049" s="8"/>
    </row>
    <row r="2050" spans="16:21" ht="12.75">
      <c r="P2050" s="8"/>
      <c r="Q2050" s="8"/>
      <c r="R2050" s="8"/>
      <c r="S2050" s="8"/>
      <c r="T2050" s="8"/>
      <c r="U2050" s="8"/>
    </row>
    <row r="2051" spans="16:21" ht="12.75">
      <c r="P2051" s="8"/>
      <c r="Q2051" s="8"/>
      <c r="R2051" s="8"/>
      <c r="S2051" s="8"/>
      <c r="T2051" s="8"/>
      <c r="U2051" s="8"/>
    </row>
    <row r="2052" spans="16:21" ht="12.75">
      <c r="P2052" s="8"/>
      <c r="Q2052" s="8"/>
      <c r="R2052" s="8"/>
      <c r="S2052" s="8"/>
      <c r="T2052" s="8"/>
      <c r="U2052" s="8"/>
    </row>
    <row r="2053" spans="16:21" ht="12.75">
      <c r="P2053" s="8"/>
      <c r="Q2053" s="8"/>
      <c r="R2053" s="8"/>
      <c r="S2053" s="8"/>
      <c r="T2053" s="8"/>
      <c r="U2053" s="8"/>
    </row>
    <row r="2054" spans="16:21" ht="12.75">
      <c r="P2054" s="8"/>
      <c r="Q2054" s="8"/>
      <c r="R2054" s="8"/>
      <c r="S2054" s="8"/>
      <c r="T2054" s="8"/>
      <c r="U2054" s="8"/>
    </row>
    <row r="2055" spans="16:21" ht="12.75">
      <c r="P2055" s="8"/>
      <c r="Q2055" s="8"/>
      <c r="R2055" s="8"/>
      <c r="S2055" s="8"/>
      <c r="T2055" s="8"/>
      <c r="U2055" s="8"/>
    </row>
    <row r="2056" spans="16:21" ht="12.75">
      <c r="P2056" s="8"/>
      <c r="Q2056" s="8"/>
      <c r="R2056" s="8"/>
      <c r="S2056" s="8"/>
      <c r="T2056" s="8"/>
      <c r="U2056" s="8"/>
    </row>
    <row r="2057" spans="16:21" ht="12.75">
      <c r="P2057" s="8"/>
      <c r="Q2057" s="8"/>
      <c r="R2057" s="8"/>
      <c r="S2057" s="8"/>
      <c r="T2057" s="8"/>
      <c r="U2057" s="8"/>
    </row>
    <row r="2058" spans="16:21" ht="12.75">
      <c r="P2058" s="8"/>
      <c r="Q2058" s="8"/>
      <c r="R2058" s="8"/>
      <c r="S2058" s="8"/>
      <c r="T2058" s="8"/>
      <c r="U2058" s="8"/>
    </row>
    <row r="2059" spans="16:21" ht="12.75">
      <c r="P2059" s="8"/>
      <c r="Q2059" s="8"/>
      <c r="R2059" s="8"/>
      <c r="S2059" s="8"/>
      <c r="T2059" s="8"/>
      <c r="U2059" s="8"/>
    </row>
    <row r="2060" spans="16:21" ht="12.75">
      <c r="P2060" s="8"/>
      <c r="Q2060" s="8"/>
      <c r="R2060" s="8"/>
      <c r="S2060" s="8"/>
      <c r="T2060" s="8"/>
      <c r="U2060" s="8"/>
    </row>
    <row r="2061" spans="16:21" ht="12.75">
      <c r="P2061" s="8"/>
      <c r="Q2061" s="8"/>
      <c r="R2061" s="8"/>
      <c r="S2061" s="8"/>
      <c r="T2061" s="8"/>
      <c r="U2061" s="8"/>
    </row>
    <row r="2062" spans="16:21" ht="12.75">
      <c r="P2062" s="8"/>
      <c r="Q2062" s="8"/>
      <c r="R2062" s="8"/>
      <c r="S2062" s="8"/>
      <c r="T2062" s="8"/>
      <c r="U2062" s="8"/>
    </row>
    <row r="2063" spans="16:21" ht="12.75">
      <c r="P2063" s="8"/>
      <c r="Q2063" s="8"/>
      <c r="R2063" s="8"/>
      <c r="S2063" s="8"/>
      <c r="T2063" s="8"/>
      <c r="U2063" s="8"/>
    </row>
    <row r="2064" spans="16:21" ht="12.75">
      <c r="P2064" s="8"/>
      <c r="Q2064" s="8"/>
      <c r="R2064" s="8"/>
      <c r="S2064" s="8"/>
      <c r="T2064" s="8"/>
      <c r="U2064" s="8"/>
    </row>
    <row r="2065" spans="16:21" ht="12.75">
      <c r="P2065" s="8"/>
      <c r="Q2065" s="8"/>
      <c r="R2065" s="8"/>
      <c r="S2065" s="8"/>
      <c r="T2065" s="8"/>
      <c r="U2065" s="8"/>
    </row>
    <row r="2066" spans="16:21" ht="12.75">
      <c r="P2066" s="8"/>
      <c r="Q2066" s="8"/>
      <c r="R2066" s="8"/>
      <c r="S2066" s="8"/>
      <c r="T2066" s="8"/>
      <c r="U2066" s="8"/>
    </row>
    <row r="2067" spans="16:21" ht="12.75">
      <c r="P2067" s="8"/>
      <c r="Q2067" s="8"/>
      <c r="R2067" s="8"/>
      <c r="S2067" s="8"/>
      <c r="T2067" s="8"/>
      <c r="U2067" s="8"/>
    </row>
    <row r="2068" spans="16:21" ht="12.75">
      <c r="P2068" s="8"/>
      <c r="Q2068" s="8"/>
      <c r="R2068" s="8"/>
      <c r="S2068" s="8"/>
      <c r="T2068" s="8"/>
      <c r="U2068" s="8"/>
    </row>
    <row r="2069" spans="16:21" ht="12.75">
      <c r="P2069" s="8"/>
      <c r="Q2069" s="8"/>
      <c r="R2069" s="8"/>
      <c r="S2069" s="8"/>
      <c r="T2069" s="8"/>
      <c r="U2069" s="8"/>
    </row>
    <row r="2070" spans="16:21" ht="12.75">
      <c r="P2070" s="8"/>
      <c r="Q2070" s="8"/>
      <c r="R2070" s="8"/>
      <c r="S2070" s="8"/>
      <c r="T2070" s="8"/>
      <c r="U2070" s="8"/>
    </row>
    <row r="2071" spans="16:21" ht="12.75">
      <c r="P2071" s="8"/>
      <c r="Q2071" s="8"/>
      <c r="R2071" s="8"/>
      <c r="S2071" s="8"/>
      <c r="T2071" s="8"/>
      <c r="U2071" s="8"/>
    </row>
    <row r="2072" spans="16:21" ht="12.75">
      <c r="P2072" s="8"/>
      <c r="Q2072" s="8"/>
      <c r="R2072" s="8"/>
      <c r="S2072" s="8"/>
      <c r="T2072" s="8"/>
      <c r="U2072" s="8"/>
    </row>
    <row r="2073" spans="16:21" ht="12.75">
      <c r="P2073" s="8"/>
      <c r="Q2073" s="8"/>
      <c r="R2073" s="8"/>
      <c r="S2073" s="8"/>
      <c r="T2073" s="8"/>
      <c r="U2073" s="8"/>
    </row>
    <row r="2074" spans="16:21" ht="12.75">
      <c r="P2074" s="8"/>
      <c r="Q2074" s="8"/>
      <c r="R2074" s="8"/>
      <c r="S2074" s="8"/>
      <c r="T2074" s="8"/>
      <c r="U2074" s="8"/>
    </row>
    <row r="2075" spans="16:21" ht="12.75">
      <c r="P2075" s="8"/>
      <c r="Q2075" s="8"/>
      <c r="R2075" s="8"/>
      <c r="S2075" s="8"/>
      <c r="T2075" s="8"/>
      <c r="U2075" s="8"/>
    </row>
    <row r="2076" spans="16:21" ht="12.75">
      <c r="P2076" s="8"/>
      <c r="Q2076" s="8"/>
      <c r="R2076" s="8"/>
      <c r="S2076" s="8"/>
      <c r="T2076" s="8"/>
      <c r="U2076" s="8"/>
    </row>
    <row r="2077" spans="16:21" ht="12.75">
      <c r="P2077" s="8"/>
      <c r="Q2077" s="8"/>
      <c r="R2077" s="8"/>
      <c r="S2077" s="8"/>
      <c r="T2077" s="8"/>
      <c r="U2077" s="8"/>
    </row>
    <row r="2078" spans="16:21" ht="12.75">
      <c r="P2078" s="8"/>
      <c r="Q2078" s="8"/>
      <c r="R2078" s="8"/>
      <c r="S2078" s="8"/>
      <c r="T2078" s="8"/>
      <c r="U2078" s="8"/>
    </row>
    <row r="2079" spans="16:21" ht="12.75">
      <c r="P2079" s="8"/>
      <c r="Q2079" s="8"/>
      <c r="R2079" s="8"/>
      <c r="S2079" s="8"/>
      <c r="T2079" s="8"/>
      <c r="U2079" s="8"/>
    </row>
    <row r="2080" spans="16:21" ht="12.75">
      <c r="P2080" s="8"/>
      <c r="Q2080" s="8"/>
      <c r="R2080" s="8"/>
      <c r="S2080" s="8"/>
      <c r="T2080" s="8"/>
      <c r="U2080" s="8"/>
    </row>
    <row r="2081" spans="16:21" ht="12.75">
      <c r="P2081" s="8"/>
      <c r="Q2081" s="8"/>
      <c r="R2081" s="8"/>
      <c r="S2081" s="8"/>
      <c r="T2081" s="8"/>
      <c r="U2081" s="8"/>
    </row>
    <row r="2082" spans="16:21" ht="12.75">
      <c r="P2082" s="8"/>
      <c r="Q2082" s="8"/>
      <c r="R2082" s="8"/>
      <c r="S2082" s="8"/>
      <c r="T2082" s="8"/>
      <c r="U2082" s="8"/>
    </row>
    <row r="2083" spans="16:21" ht="12.75">
      <c r="P2083" s="8"/>
      <c r="Q2083" s="8"/>
      <c r="R2083" s="8"/>
      <c r="S2083" s="8"/>
      <c r="T2083" s="8"/>
      <c r="U2083" s="8"/>
    </row>
    <row r="2084" spans="16:21" ht="12.75">
      <c r="P2084" s="8"/>
      <c r="Q2084" s="8"/>
      <c r="R2084" s="8"/>
      <c r="S2084" s="8"/>
      <c r="T2084" s="8"/>
      <c r="U2084" s="8"/>
    </row>
    <row r="2085" spans="16:21" ht="12.75">
      <c r="P2085" s="8"/>
      <c r="Q2085" s="8"/>
      <c r="R2085" s="8"/>
      <c r="S2085" s="8"/>
      <c r="T2085" s="8"/>
      <c r="U2085" s="8"/>
    </row>
    <row r="2086" spans="16:21" ht="12.75">
      <c r="P2086" s="8"/>
      <c r="Q2086" s="8"/>
      <c r="R2086" s="8"/>
      <c r="S2086" s="8"/>
      <c r="T2086" s="8"/>
      <c r="U2086" s="8"/>
    </row>
    <row r="2087" spans="16:21" ht="12.75">
      <c r="P2087" s="8"/>
      <c r="Q2087" s="8"/>
      <c r="R2087" s="8"/>
      <c r="S2087" s="8"/>
      <c r="T2087" s="8"/>
      <c r="U2087" s="8"/>
    </row>
    <row r="2088" spans="16:21" ht="12.75">
      <c r="P2088" s="8"/>
      <c r="Q2088" s="8"/>
      <c r="R2088" s="8"/>
      <c r="S2088" s="8"/>
      <c r="T2088" s="8"/>
      <c r="U2088" s="8"/>
    </row>
    <row r="2089" spans="16:21" ht="12.75">
      <c r="P2089" s="8"/>
      <c r="Q2089" s="8"/>
      <c r="R2089" s="8"/>
      <c r="S2089" s="8"/>
      <c r="T2089" s="8"/>
      <c r="U2089" s="8"/>
    </row>
    <row r="2090" spans="16:21" ht="12.75">
      <c r="P2090" s="8"/>
      <c r="Q2090" s="8"/>
      <c r="R2090" s="8"/>
      <c r="S2090" s="8"/>
      <c r="T2090" s="8"/>
      <c r="U2090" s="8"/>
    </row>
    <row r="2091" spans="16:21" ht="12.75">
      <c r="P2091" s="8"/>
      <c r="Q2091" s="8"/>
      <c r="R2091" s="8"/>
      <c r="S2091" s="8"/>
      <c r="T2091" s="8"/>
      <c r="U2091" s="8"/>
    </row>
    <row r="2092" spans="16:21" ht="12.75">
      <c r="P2092" s="8"/>
      <c r="Q2092" s="8"/>
      <c r="R2092" s="8"/>
      <c r="S2092" s="8"/>
      <c r="T2092" s="8"/>
      <c r="U2092" s="8"/>
    </row>
    <row r="2093" spans="16:21" ht="12.75">
      <c r="P2093" s="8"/>
      <c r="Q2093" s="8"/>
      <c r="R2093" s="8"/>
      <c r="S2093" s="8"/>
      <c r="T2093" s="8"/>
      <c r="U2093" s="8"/>
    </row>
    <row r="2094" spans="16:21" ht="12.75">
      <c r="P2094" s="8"/>
      <c r="Q2094" s="8"/>
      <c r="R2094" s="8"/>
      <c r="S2094" s="8"/>
      <c r="T2094" s="8"/>
      <c r="U2094" s="8"/>
    </row>
    <row r="2095" spans="16:21" ht="12.75">
      <c r="P2095" s="8"/>
      <c r="Q2095" s="8"/>
      <c r="R2095" s="8"/>
      <c r="S2095" s="8"/>
      <c r="T2095" s="8"/>
      <c r="U2095" s="8"/>
    </row>
    <row r="2096" spans="16:21" ht="12.75">
      <c r="P2096" s="8"/>
      <c r="Q2096" s="8"/>
      <c r="R2096" s="8"/>
      <c r="S2096" s="8"/>
      <c r="T2096" s="8"/>
      <c r="U2096" s="8"/>
    </row>
    <row r="2097" spans="16:21" ht="12.75">
      <c r="P2097" s="8"/>
      <c r="Q2097" s="8"/>
      <c r="R2097" s="8"/>
      <c r="S2097" s="8"/>
      <c r="T2097" s="8"/>
      <c r="U2097" s="8"/>
    </row>
    <row r="2098" spans="16:21" ht="12.75">
      <c r="P2098" s="8"/>
      <c r="Q2098" s="8"/>
      <c r="R2098" s="8"/>
      <c r="S2098" s="8"/>
      <c r="T2098" s="8"/>
      <c r="U2098" s="8"/>
    </row>
    <row r="2099" spans="16:21" ht="12.75">
      <c r="P2099" s="8"/>
      <c r="Q2099" s="8"/>
      <c r="R2099" s="8"/>
      <c r="S2099" s="8"/>
      <c r="T2099" s="8"/>
      <c r="U2099" s="8"/>
    </row>
    <row r="2100" spans="16:21" ht="12.75">
      <c r="P2100" s="8"/>
      <c r="Q2100" s="8"/>
      <c r="R2100" s="8"/>
      <c r="S2100" s="8"/>
      <c r="T2100" s="8"/>
      <c r="U2100" s="8"/>
    </row>
    <row r="2101" spans="16:21" ht="12.75">
      <c r="P2101" s="8"/>
      <c r="Q2101" s="8"/>
      <c r="R2101" s="8"/>
      <c r="S2101" s="8"/>
      <c r="T2101" s="8"/>
      <c r="U2101" s="8"/>
    </row>
    <row r="2102" spans="16:21" ht="12.75">
      <c r="P2102" s="8"/>
      <c r="Q2102" s="8"/>
      <c r="R2102" s="8"/>
      <c r="S2102" s="8"/>
      <c r="T2102" s="8"/>
      <c r="U2102" s="8"/>
    </row>
    <row r="2103" spans="16:21" ht="12.75">
      <c r="P2103" s="8"/>
      <c r="Q2103" s="8"/>
      <c r="R2103" s="8"/>
      <c r="S2103" s="8"/>
      <c r="T2103" s="8"/>
      <c r="U2103" s="8"/>
    </row>
    <row r="2104" spans="16:21" ht="12.75">
      <c r="P2104" s="8"/>
      <c r="Q2104" s="8"/>
      <c r="R2104" s="8"/>
      <c r="S2104" s="8"/>
      <c r="T2104" s="8"/>
      <c r="U2104" s="8"/>
    </row>
    <row r="2105" spans="16:21" ht="12.75">
      <c r="P2105" s="8"/>
      <c r="Q2105" s="8"/>
      <c r="R2105" s="8"/>
      <c r="S2105" s="8"/>
      <c r="T2105" s="8"/>
      <c r="U2105" s="8"/>
    </row>
    <row r="2106" spans="16:21" ht="12.75">
      <c r="P2106" s="8"/>
      <c r="Q2106" s="8"/>
      <c r="R2106" s="8"/>
      <c r="S2106" s="8"/>
      <c r="T2106" s="8"/>
      <c r="U2106" s="8"/>
    </row>
    <row r="2107" spans="16:21" ht="12.75">
      <c r="P2107" s="8"/>
      <c r="Q2107" s="8"/>
      <c r="R2107" s="8"/>
      <c r="S2107" s="8"/>
      <c r="T2107" s="8"/>
      <c r="U2107" s="8"/>
    </row>
    <row r="2108" spans="16:21" ht="12.75">
      <c r="P2108" s="8"/>
      <c r="Q2108" s="8"/>
      <c r="R2108" s="8"/>
      <c r="S2108" s="8"/>
      <c r="T2108" s="8"/>
      <c r="U2108" s="8"/>
    </row>
    <row r="2109" spans="16:21" ht="12.75">
      <c r="P2109" s="8"/>
      <c r="Q2109" s="8"/>
      <c r="R2109" s="8"/>
      <c r="S2109" s="8"/>
      <c r="T2109" s="8"/>
      <c r="U2109" s="8"/>
    </row>
    <row r="2110" spans="16:21" ht="12.75">
      <c r="P2110" s="8"/>
      <c r="Q2110" s="8"/>
      <c r="R2110" s="8"/>
      <c r="S2110" s="8"/>
      <c r="T2110" s="8"/>
      <c r="U2110" s="8"/>
    </row>
    <row r="2111" spans="16:21" ht="12.75">
      <c r="P2111" s="8"/>
      <c r="Q2111" s="8"/>
      <c r="R2111" s="8"/>
      <c r="S2111" s="8"/>
      <c r="T2111" s="8"/>
      <c r="U2111" s="8"/>
    </row>
    <row r="2112" spans="16:21" ht="12.75">
      <c r="P2112" s="8"/>
      <c r="Q2112" s="8"/>
      <c r="R2112" s="8"/>
      <c r="S2112" s="8"/>
      <c r="T2112" s="8"/>
      <c r="U2112" s="8"/>
    </row>
    <row r="2113" spans="16:21" ht="12.75">
      <c r="P2113" s="8"/>
      <c r="Q2113" s="8"/>
      <c r="R2113" s="8"/>
      <c r="S2113" s="8"/>
      <c r="T2113" s="8"/>
      <c r="U2113" s="8"/>
    </row>
    <row r="2114" spans="16:21" ht="12.75">
      <c r="P2114" s="8"/>
      <c r="Q2114" s="8"/>
      <c r="R2114" s="8"/>
      <c r="S2114" s="8"/>
      <c r="T2114" s="8"/>
      <c r="U2114" s="8"/>
    </row>
    <row r="2115" spans="16:21" ht="12.75">
      <c r="P2115" s="8"/>
      <c r="Q2115" s="8"/>
      <c r="R2115" s="8"/>
      <c r="S2115" s="8"/>
      <c r="T2115" s="8"/>
      <c r="U2115" s="8"/>
    </row>
    <row r="2116" spans="16:21" ht="12.75">
      <c r="P2116" s="8"/>
      <c r="Q2116" s="8"/>
      <c r="R2116" s="8"/>
      <c r="S2116" s="8"/>
      <c r="T2116" s="8"/>
      <c r="U2116" s="8"/>
    </row>
    <row r="2117" spans="16:21" ht="12.75">
      <c r="P2117" s="8"/>
      <c r="Q2117" s="8"/>
      <c r="R2117" s="8"/>
      <c r="S2117" s="8"/>
      <c r="T2117" s="8"/>
      <c r="U2117" s="8"/>
    </row>
    <row r="2118" spans="16:21" ht="12.75">
      <c r="P2118" s="8"/>
      <c r="Q2118" s="8"/>
      <c r="R2118" s="8"/>
      <c r="S2118" s="8"/>
      <c r="T2118" s="8"/>
      <c r="U2118" s="8"/>
    </row>
    <row r="2119" spans="16:21" ht="12.75">
      <c r="P2119" s="8"/>
      <c r="Q2119" s="8"/>
      <c r="R2119" s="8"/>
      <c r="S2119" s="8"/>
      <c r="T2119" s="8"/>
      <c r="U2119" s="8"/>
    </row>
    <row r="2120" spans="16:21" ht="12.75">
      <c r="P2120" s="8"/>
      <c r="Q2120" s="8"/>
      <c r="R2120" s="8"/>
      <c r="S2120" s="8"/>
      <c r="T2120" s="8"/>
      <c r="U2120" s="8"/>
    </row>
    <row r="2121" spans="16:21" ht="12.75">
      <c r="P2121" s="8"/>
      <c r="Q2121" s="8"/>
      <c r="R2121" s="8"/>
      <c r="S2121" s="8"/>
      <c r="T2121" s="8"/>
      <c r="U2121" s="8"/>
    </row>
    <row r="2122" spans="16:21" ht="12.75">
      <c r="P2122" s="8"/>
      <c r="Q2122" s="8"/>
      <c r="R2122" s="8"/>
      <c r="S2122" s="8"/>
      <c r="T2122" s="8"/>
      <c r="U2122" s="8"/>
    </row>
    <row r="2123" spans="16:21" ht="12.75">
      <c r="P2123" s="8"/>
      <c r="Q2123" s="8"/>
      <c r="R2123" s="8"/>
      <c r="S2123" s="8"/>
      <c r="T2123" s="8"/>
      <c r="U2123" s="8"/>
    </row>
    <row r="2124" spans="16:21" ht="12.75">
      <c r="P2124" s="8"/>
      <c r="Q2124" s="8"/>
      <c r="R2124" s="8"/>
      <c r="S2124" s="8"/>
      <c r="T2124" s="8"/>
      <c r="U2124" s="8"/>
    </row>
    <row r="2125" spans="16:21" ht="12.75">
      <c r="P2125" s="8"/>
      <c r="Q2125" s="8"/>
      <c r="R2125" s="8"/>
      <c r="S2125" s="8"/>
      <c r="T2125" s="8"/>
      <c r="U2125" s="8"/>
    </row>
    <row r="2126" spans="16:21" ht="12.75">
      <c r="P2126" s="8"/>
      <c r="Q2126" s="8"/>
      <c r="R2126" s="8"/>
      <c r="S2126" s="8"/>
      <c r="T2126" s="8"/>
      <c r="U2126" s="8"/>
    </row>
    <row r="2127" spans="16:21" ht="12.75">
      <c r="P2127" s="8"/>
      <c r="Q2127" s="8"/>
      <c r="R2127" s="8"/>
      <c r="S2127" s="8"/>
      <c r="T2127" s="8"/>
      <c r="U2127" s="8"/>
    </row>
    <row r="2128" spans="16:21" ht="12.75">
      <c r="P2128" s="8"/>
      <c r="Q2128" s="8"/>
      <c r="R2128" s="8"/>
      <c r="S2128" s="8"/>
      <c r="T2128" s="8"/>
      <c r="U2128" s="8"/>
    </row>
    <row r="2129" spans="16:21" ht="12.75">
      <c r="P2129" s="8"/>
      <c r="Q2129" s="8"/>
      <c r="R2129" s="8"/>
      <c r="S2129" s="8"/>
      <c r="T2129" s="8"/>
      <c r="U2129" s="8"/>
    </row>
    <row r="2130" spans="16:21" ht="12.75">
      <c r="P2130" s="8"/>
      <c r="Q2130" s="8"/>
      <c r="R2130" s="8"/>
      <c r="S2130" s="8"/>
      <c r="T2130" s="8"/>
      <c r="U2130" s="8"/>
    </row>
    <row r="2131" spans="16:21" ht="12.75">
      <c r="P2131" s="8"/>
      <c r="Q2131" s="8"/>
      <c r="R2131" s="8"/>
      <c r="S2131" s="8"/>
      <c r="T2131" s="8"/>
      <c r="U2131" s="8"/>
    </row>
    <row r="2132" spans="16:21" ht="12.75">
      <c r="P2132" s="8"/>
      <c r="Q2132" s="8"/>
      <c r="R2132" s="8"/>
      <c r="S2132" s="8"/>
      <c r="T2132" s="8"/>
      <c r="U2132" s="8"/>
    </row>
    <row r="2133" spans="16:21" ht="12.75">
      <c r="P2133" s="8"/>
      <c r="Q2133" s="8"/>
      <c r="R2133" s="8"/>
      <c r="S2133" s="8"/>
      <c r="T2133" s="8"/>
      <c r="U2133" s="8"/>
    </row>
    <row r="2134" spans="16:21" ht="12.75">
      <c r="P2134" s="8"/>
      <c r="Q2134" s="8"/>
      <c r="R2134" s="8"/>
      <c r="S2134" s="8"/>
      <c r="T2134" s="8"/>
      <c r="U2134" s="8"/>
    </row>
    <row r="2135" spans="16:21" ht="12.75">
      <c r="P2135" s="8"/>
      <c r="Q2135" s="8"/>
      <c r="R2135" s="8"/>
      <c r="S2135" s="8"/>
      <c r="T2135" s="8"/>
      <c r="U2135" s="8"/>
    </row>
    <row r="2136" spans="16:21" ht="12.75">
      <c r="P2136" s="8"/>
      <c r="Q2136" s="8"/>
      <c r="R2136" s="8"/>
      <c r="S2136" s="8"/>
      <c r="T2136" s="8"/>
      <c r="U2136" s="8"/>
    </row>
    <row r="2137" spans="16:21" ht="12.75">
      <c r="P2137" s="8"/>
      <c r="Q2137" s="8"/>
      <c r="R2137" s="8"/>
      <c r="S2137" s="8"/>
      <c r="T2137" s="8"/>
      <c r="U2137" s="8"/>
    </row>
    <row r="2138" spans="16:21" ht="12.75">
      <c r="P2138" s="8"/>
      <c r="Q2138" s="8"/>
      <c r="R2138" s="8"/>
      <c r="S2138" s="8"/>
      <c r="T2138" s="8"/>
      <c r="U2138" s="8"/>
    </row>
    <row r="2139" spans="16:21" ht="12.75">
      <c r="P2139" s="8"/>
      <c r="Q2139" s="8"/>
      <c r="R2139" s="8"/>
      <c r="S2139" s="8"/>
      <c r="T2139" s="8"/>
      <c r="U2139" s="8"/>
    </row>
    <row r="2140" spans="16:21" ht="12.75">
      <c r="P2140" s="8"/>
      <c r="Q2140" s="8"/>
      <c r="R2140" s="8"/>
      <c r="S2140" s="8"/>
      <c r="T2140" s="8"/>
      <c r="U2140" s="8"/>
    </row>
    <row r="2141" spans="16:21" ht="12.75">
      <c r="P2141" s="8"/>
      <c r="Q2141" s="8"/>
      <c r="R2141" s="8"/>
      <c r="S2141" s="8"/>
      <c r="T2141" s="8"/>
      <c r="U2141" s="8"/>
    </row>
    <row r="2142" spans="16:21" ht="12.75">
      <c r="P2142" s="8"/>
      <c r="Q2142" s="8"/>
      <c r="R2142" s="8"/>
      <c r="S2142" s="8"/>
      <c r="T2142" s="8"/>
      <c r="U2142" s="8"/>
    </row>
    <row r="2143" spans="16:21" ht="12.75">
      <c r="P2143" s="8"/>
      <c r="Q2143" s="8"/>
      <c r="R2143" s="8"/>
      <c r="S2143" s="8"/>
      <c r="T2143" s="8"/>
      <c r="U2143" s="8"/>
    </row>
    <row r="2144" spans="16:21" ht="12.75">
      <c r="P2144" s="8"/>
      <c r="Q2144" s="8"/>
      <c r="R2144" s="8"/>
      <c r="S2144" s="8"/>
      <c r="T2144" s="8"/>
      <c r="U2144" s="8"/>
    </row>
    <row r="2145" spans="16:21" ht="12.75">
      <c r="P2145" s="8"/>
      <c r="Q2145" s="8"/>
      <c r="R2145" s="8"/>
      <c r="S2145" s="8"/>
      <c r="T2145" s="8"/>
      <c r="U2145" s="8"/>
    </row>
    <row r="2146" spans="16:21" ht="12.75">
      <c r="P2146" s="8"/>
      <c r="Q2146" s="8"/>
      <c r="R2146" s="8"/>
      <c r="S2146" s="8"/>
      <c r="T2146" s="8"/>
      <c r="U2146" s="8"/>
    </row>
    <row r="2147" spans="16:21" ht="12.75">
      <c r="P2147" s="8"/>
      <c r="Q2147" s="8"/>
      <c r="R2147" s="8"/>
      <c r="S2147" s="8"/>
      <c r="T2147" s="8"/>
      <c r="U2147" s="8"/>
    </row>
    <row r="2148" spans="16:21" ht="12.75">
      <c r="P2148" s="8"/>
      <c r="Q2148" s="8"/>
      <c r="R2148" s="8"/>
      <c r="S2148" s="8"/>
      <c r="T2148" s="8"/>
      <c r="U2148" s="8"/>
    </row>
    <row r="2149" spans="16:21" ht="12.75">
      <c r="P2149" s="8"/>
      <c r="Q2149" s="8"/>
      <c r="R2149" s="8"/>
      <c r="S2149" s="8"/>
      <c r="T2149" s="8"/>
      <c r="U2149" s="8"/>
    </row>
    <row r="2150" spans="16:21" ht="12.75">
      <c r="P2150" s="8"/>
      <c r="Q2150" s="8"/>
      <c r="R2150" s="8"/>
      <c r="S2150" s="8"/>
      <c r="T2150" s="8"/>
      <c r="U2150" s="8"/>
    </row>
    <row r="2151" spans="16:21" ht="12.75">
      <c r="P2151" s="8"/>
      <c r="Q2151" s="8"/>
      <c r="R2151" s="8"/>
      <c r="S2151" s="8"/>
      <c r="T2151" s="8"/>
      <c r="U2151" s="8"/>
    </row>
    <row r="2152" spans="16:21" ht="12.75">
      <c r="P2152" s="8"/>
      <c r="Q2152" s="8"/>
      <c r="R2152" s="8"/>
      <c r="S2152" s="8"/>
      <c r="T2152" s="8"/>
      <c r="U2152" s="8"/>
    </row>
    <row r="2153" spans="16:21" ht="12.75">
      <c r="P2153" s="8"/>
      <c r="Q2153" s="8"/>
      <c r="R2153" s="8"/>
      <c r="S2153" s="8"/>
      <c r="T2153" s="8"/>
      <c r="U2153" s="8"/>
    </row>
    <row r="2154" spans="16:21" ht="12.75">
      <c r="P2154" s="8"/>
      <c r="Q2154" s="8"/>
      <c r="R2154" s="8"/>
      <c r="S2154" s="8"/>
      <c r="T2154" s="8"/>
      <c r="U2154" s="8"/>
    </row>
    <row r="2155" spans="16:21" ht="12.75">
      <c r="P2155" s="8"/>
      <c r="Q2155" s="8"/>
      <c r="R2155" s="8"/>
      <c r="S2155" s="8"/>
      <c r="T2155" s="8"/>
      <c r="U2155" s="8"/>
    </row>
    <row r="2156" spans="16:21" ht="12.75">
      <c r="P2156" s="8"/>
      <c r="Q2156" s="8"/>
      <c r="R2156" s="8"/>
      <c r="S2156" s="8"/>
      <c r="T2156" s="8"/>
      <c r="U2156" s="8"/>
    </row>
    <row r="2157" spans="16:21" ht="12.75">
      <c r="P2157" s="8"/>
      <c r="Q2157" s="8"/>
      <c r="R2157" s="8"/>
      <c r="S2157" s="8"/>
      <c r="T2157" s="8"/>
      <c r="U2157" s="8"/>
    </row>
    <row r="2158" spans="16:21" ht="12.75">
      <c r="P2158" s="8"/>
      <c r="Q2158" s="8"/>
      <c r="R2158" s="8"/>
      <c r="S2158" s="8"/>
      <c r="T2158" s="8"/>
      <c r="U2158" s="8"/>
    </row>
    <row r="2159" spans="16:21" ht="12.75">
      <c r="P2159" s="8"/>
      <c r="Q2159" s="8"/>
      <c r="R2159" s="8"/>
      <c r="S2159" s="8"/>
      <c r="T2159" s="8"/>
      <c r="U2159" s="8"/>
    </row>
    <row r="2160" spans="16:21" ht="12.75">
      <c r="P2160" s="8"/>
      <c r="Q2160" s="8"/>
      <c r="R2160" s="8"/>
      <c r="S2160" s="8"/>
      <c r="T2160" s="8"/>
      <c r="U2160" s="8"/>
    </row>
    <row r="2161" spans="16:21" ht="12.75">
      <c r="P2161" s="8"/>
      <c r="Q2161" s="8"/>
      <c r="R2161" s="8"/>
      <c r="S2161" s="8"/>
      <c r="T2161" s="8"/>
      <c r="U2161" s="8"/>
    </row>
    <row r="2162" spans="16:21" ht="12.75">
      <c r="P2162" s="8"/>
      <c r="Q2162" s="8"/>
      <c r="R2162" s="8"/>
      <c r="S2162" s="8"/>
      <c r="T2162" s="8"/>
      <c r="U2162" s="8"/>
    </row>
    <row r="2163" spans="16:21" ht="12.75">
      <c r="P2163" s="8"/>
      <c r="Q2163" s="8"/>
      <c r="R2163" s="8"/>
      <c r="S2163" s="8"/>
      <c r="T2163" s="8"/>
      <c r="U2163" s="8"/>
    </row>
    <row r="2164" spans="16:21" ht="12.75">
      <c r="P2164" s="8"/>
      <c r="Q2164" s="8"/>
      <c r="R2164" s="8"/>
      <c r="S2164" s="8"/>
      <c r="T2164" s="8"/>
      <c r="U2164" s="8"/>
    </row>
    <row r="2165" spans="16:21" ht="12.75">
      <c r="P2165" s="8"/>
      <c r="Q2165" s="8"/>
      <c r="R2165" s="8"/>
      <c r="S2165" s="8"/>
      <c r="T2165" s="8"/>
      <c r="U2165" s="8"/>
    </row>
    <row r="2166" spans="16:21" ht="12.75">
      <c r="P2166" s="8"/>
      <c r="Q2166" s="8"/>
      <c r="R2166" s="8"/>
      <c r="S2166" s="8"/>
      <c r="T2166" s="8"/>
      <c r="U2166" s="8"/>
    </row>
    <row r="2167" spans="16:21" ht="12.75">
      <c r="P2167" s="8"/>
      <c r="Q2167" s="8"/>
      <c r="R2167" s="8"/>
      <c r="S2167" s="8"/>
      <c r="T2167" s="8"/>
      <c r="U2167" s="8"/>
    </row>
    <row r="2168" spans="16:21" ht="12.75">
      <c r="P2168" s="8"/>
      <c r="Q2168" s="8"/>
      <c r="R2168" s="8"/>
      <c r="S2168" s="8"/>
      <c r="T2168" s="8"/>
      <c r="U2168" s="8"/>
    </row>
    <row r="2169" spans="16:21" ht="12.75">
      <c r="P2169" s="8"/>
      <c r="Q2169" s="8"/>
      <c r="R2169" s="8"/>
      <c r="S2169" s="8"/>
      <c r="T2169" s="8"/>
      <c r="U2169" s="8"/>
    </row>
    <row r="2170" spans="16:21" ht="12.75">
      <c r="P2170" s="8"/>
      <c r="Q2170" s="8"/>
      <c r="R2170" s="8"/>
      <c r="S2170" s="8"/>
      <c r="T2170" s="8"/>
      <c r="U2170" s="8"/>
    </row>
    <row r="2171" spans="16:21" ht="12.75">
      <c r="P2171" s="8"/>
      <c r="Q2171" s="8"/>
      <c r="R2171" s="8"/>
      <c r="S2171" s="8"/>
      <c r="T2171" s="8"/>
      <c r="U2171" s="8"/>
    </row>
    <row r="2172" spans="16:21" ht="12.75">
      <c r="P2172" s="8"/>
      <c r="Q2172" s="8"/>
      <c r="R2172" s="8"/>
      <c r="S2172" s="8"/>
      <c r="T2172" s="8"/>
      <c r="U2172" s="8"/>
    </row>
    <row r="2173" spans="16:21" ht="12.75">
      <c r="P2173" s="8"/>
      <c r="Q2173" s="8"/>
      <c r="R2173" s="8"/>
      <c r="S2173" s="8"/>
      <c r="T2173" s="8"/>
      <c r="U2173" s="8"/>
    </row>
    <row r="2174" spans="16:21" ht="12.75">
      <c r="P2174" s="8"/>
      <c r="Q2174" s="8"/>
      <c r="R2174" s="8"/>
      <c r="S2174" s="8"/>
      <c r="T2174" s="8"/>
      <c r="U2174" s="8"/>
    </row>
    <row r="2175" spans="16:21" ht="12.75">
      <c r="P2175" s="8"/>
      <c r="Q2175" s="8"/>
      <c r="R2175" s="8"/>
      <c r="S2175" s="8"/>
      <c r="T2175" s="8"/>
      <c r="U2175" s="8"/>
    </row>
    <row r="2176" spans="16:21" ht="12.75">
      <c r="P2176" s="8"/>
      <c r="Q2176" s="8"/>
      <c r="R2176" s="8"/>
      <c r="S2176" s="8"/>
      <c r="T2176" s="8"/>
      <c r="U2176" s="8"/>
    </row>
    <row r="2177" spans="16:21" ht="12.75">
      <c r="P2177" s="8"/>
      <c r="Q2177" s="8"/>
      <c r="R2177" s="8"/>
      <c r="S2177" s="8"/>
      <c r="T2177" s="8"/>
      <c r="U2177" s="8"/>
    </row>
    <row r="2178" spans="16:21" ht="12.75">
      <c r="P2178" s="8"/>
      <c r="Q2178" s="8"/>
      <c r="R2178" s="8"/>
      <c r="S2178" s="8"/>
      <c r="T2178" s="8"/>
      <c r="U2178" s="8"/>
    </row>
    <row r="2179" spans="16:21" ht="12.75">
      <c r="P2179" s="8"/>
      <c r="Q2179" s="8"/>
      <c r="R2179" s="8"/>
      <c r="S2179" s="8"/>
      <c r="T2179" s="8"/>
      <c r="U2179" s="8"/>
    </row>
    <row r="2180" spans="16:21" ht="12.75">
      <c r="P2180" s="8"/>
      <c r="Q2180" s="8"/>
      <c r="R2180" s="8"/>
      <c r="S2180" s="8"/>
      <c r="T2180" s="8"/>
      <c r="U2180" s="8"/>
    </row>
    <row r="2181" spans="16:21" ht="12.75">
      <c r="P2181" s="8"/>
      <c r="Q2181" s="8"/>
      <c r="R2181" s="8"/>
      <c r="S2181" s="8"/>
      <c r="T2181" s="8"/>
      <c r="U2181" s="8"/>
    </row>
    <row r="2182" spans="16:21" ht="12.75">
      <c r="P2182" s="8"/>
      <c r="Q2182" s="8"/>
      <c r="R2182" s="8"/>
      <c r="S2182" s="8"/>
      <c r="T2182" s="8"/>
      <c r="U2182" s="8"/>
    </row>
    <row r="2183" spans="16:21" ht="12.75">
      <c r="P2183" s="8"/>
      <c r="Q2183" s="8"/>
      <c r="R2183" s="8"/>
      <c r="S2183" s="8"/>
      <c r="T2183" s="8"/>
      <c r="U2183" s="8"/>
    </row>
    <row r="2184" spans="16:21" ht="12.75">
      <c r="P2184" s="8"/>
      <c r="Q2184" s="8"/>
      <c r="R2184" s="8"/>
      <c r="S2184" s="8"/>
      <c r="T2184" s="8"/>
      <c r="U2184" s="8"/>
    </row>
    <row r="2185" spans="16:21" ht="12.75">
      <c r="P2185" s="8"/>
      <c r="Q2185" s="8"/>
      <c r="R2185" s="8"/>
      <c r="S2185" s="8"/>
      <c r="T2185" s="8"/>
      <c r="U2185" s="8"/>
    </row>
    <row r="2186" spans="16:21" ht="12.75">
      <c r="P2186" s="8"/>
      <c r="Q2186" s="8"/>
      <c r="R2186" s="8"/>
      <c r="S2186" s="8"/>
      <c r="T2186" s="8"/>
      <c r="U2186" s="8"/>
    </row>
    <row r="2187" spans="16:21" ht="12.75">
      <c r="P2187" s="8"/>
      <c r="Q2187" s="8"/>
      <c r="R2187" s="8"/>
      <c r="S2187" s="8"/>
      <c r="T2187" s="8"/>
      <c r="U2187" s="8"/>
    </row>
    <row r="2188" spans="16:21" ht="12.75">
      <c r="P2188" s="8"/>
      <c r="Q2188" s="8"/>
      <c r="R2188" s="8"/>
      <c r="S2188" s="8"/>
      <c r="T2188" s="8"/>
      <c r="U2188" s="8"/>
    </row>
    <row r="2189" spans="16:21" ht="12.75">
      <c r="P2189" s="8"/>
      <c r="Q2189" s="8"/>
      <c r="R2189" s="8"/>
      <c r="S2189" s="8"/>
      <c r="T2189" s="8"/>
      <c r="U2189" s="8"/>
    </row>
    <row r="2190" spans="16:21" ht="12.75">
      <c r="P2190" s="8"/>
      <c r="Q2190" s="8"/>
      <c r="R2190" s="8"/>
      <c r="S2190" s="8"/>
      <c r="T2190" s="8"/>
      <c r="U2190" s="8"/>
    </row>
    <row r="2191" spans="16:21" ht="12.75">
      <c r="P2191" s="8"/>
      <c r="Q2191" s="8"/>
      <c r="R2191" s="8"/>
      <c r="S2191" s="8"/>
      <c r="T2191" s="8"/>
      <c r="U2191" s="8"/>
    </row>
    <row r="2192" spans="16:21" ht="12.75">
      <c r="P2192" s="8"/>
      <c r="Q2192" s="8"/>
      <c r="R2192" s="8"/>
      <c r="S2192" s="8"/>
      <c r="T2192" s="8"/>
      <c r="U2192" s="8"/>
    </row>
    <row r="2193" spans="16:21" ht="12.75">
      <c r="P2193" s="8"/>
      <c r="Q2193" s="8"/>
      <c r="R2193" s="8"/>
      <c r="S2193" s="8"/>
      <c r="T2193" s="8"/>
      <c r="U2193" s="8"/>
    </row>
    <row r="2194" spans="16:21" ht="12.75">
      <c r="P2194" s="8"/>
      <c r="Q2194" s="8"/>
      <c r="R2194" s="8"/>
      <c r="S2194" s="8"/>
      <c r="T2194" s="8"/>
      <c r="U2194" s="8"/>
    </row>
    <row r="2195" spans="16:21" ht="12.75">
      <c r="P2195" s="8"/>
      <c r="Q2195" s="8"/>
      <c r="R2195" s="8"/>
      <c r="S2195" s="8"/>
      <c r="T2195" s="8"/>
      <c r="U2195" s="8"/>
    </row>
    <row r="2196" spans="16:21" ht="12.75">
      <c r="P2196" s="8"/>
      <c r="Q2196" s="8"/>
      <c r="R2196" s="8"/>
      <c r="S2196" s="8"/>
      <c r="T2196" s="8"/>
      <c r="U2196" s="8"/>
    </row>
    <row r="2197" spans="16:21" ht="12.75">
      <c r="P2197" s="8"/>
      <c r="Q2197" s="8"/>
      <c r="R2197" s="8"/>
      <c r="S2197" s="8"/>
      <c r="T2197" s="8"/>
      <c r="U2197" s="8"/>
    </row>
    <row r="2198" spans="16:21" ht="12.75">
      <c r="P2198" s="8"/>
      <c r="Q2198" s="8"/>
      <c r="R2198" s="8"/>
      <c r="S2198" s="8"/>
      <c r="T2198" s="8"/>
      <c r="U2198" s="8"/>
    </row>
    <row r="2199" spans="16:21" ht="12.75">
      <c r="P2199" s="8"/>
      <c r="Q2199" s="8"/>
      <c r="R2199" s="8"/>
      <c r="S2199" s="8"/>
      <c r="T2199" s="8"/>
      <c r="U2199" s="8"/>
    </row>
    <row r="2200" spans="16:21" ht="12.75">
      <c r="P2200" s="8"/>
      <c r="Q2200" s="8"/>
      <c r="R2200" s="8"/>
      <c r="S2200" s="8"/>
      <c r="T2200" s="8"/>
      <c r="U2200" s="8"/>
    </row>
    <row r="2201" spans="16:21" ht="12.75">
      <c r="P2201" s="8"/>
      <c r="Q2201" s="8"/>
      <c r="R2201" s="8"/>
      <c r="S2201" s="8"/>
      <c r="T2201" s="8"/>
      <c r="U2201" s="8"/>
    </row>
    <row r="2202" spans="16:21" ht="12.75">
      <c r="P2202" s="8"/>
      <c r="Q2202" s="8"/>
      <c r="R2202" s="8"/>
      <c r="S2202" s="8"/>
      <c r="T2202" s="8"/>
      <c r="U2202" s="8"/>
    </row>
    <row r="2203" spans="16:21" ht="12.75">
      <c r="P2203" s="8"/>
      <c r="Q2203" s="8"/>
      <c r="R2203" s="8"/>
      <c r="S2203" s="8"/>
      <c r="T2203" s="8"/>
      <c r="U2203" s="8"/>
    </row>
    <row r="2204" spans="16:21" ht="12.75">
      <c r="P2204" s="8"/>
      <c r="Q2204" s="8"/>
      <c r="R2204" s="8"/>
      <c r="S2204" s="8"/>
      <c r="T2204" s="8"/>
      <c r="U2204" s="8"/>
    </row>
    <row r="2205" spans="16:21" ht="12.75">
      <c r="P2205" s="8"/>
      <c r="Q2205" s="8"/>
      <c r="R2205" s="8"/>
      <c r="S2205" s="8"/>
      <c r="T2205" s="8"/>
      <c r="U2205" s="8"/>
    </row>
    <row r="2206" spans="16:21" ht="12.75">
      <c r="P2206" s="8"/>
      <c r="Q2206" s="8"/>
      <c r="R2206" s="8"/>
      <c r="S2206" s="8"/>
      <c r="T2206" s="8"/>
      <c r="U2206" s="8"/>
    </row>
    <row r="2207" spans="16:21" ht="12.75">
      <c r="P2207" s="8"/>
      <c r="Q2207" s="8"/>
      <c r="R2207" s="8"/>
      <c r="S2207" s="8"/>
      <c r="T2207" s="8"/>
      <c r="U2207" s="8"/>
    </row>
    <row r="2208" spans="16:21" ht="12.75">
      <c r="P2208" s="8"/>
      <c r="Q2208" s="8"/>
      <c r="R2208" s="8"/>
      <c r="S2208" s="8"/>
      <c r="T2208" s="8"/>
      <c r="U2208" s="8"/>
    </row>
    <row r="2209" spans="16:21" ht="12.75">
      <c r="P2209" s="8"/>
      <c r="Q2209" s="8"/>
      <c r="R2209" s="8"/>
      <c r="S2209" s="8"/>
      <c r="T2209" s="8"/>
      <c r="U2209" s="8"/>
    </row>
    <row r="2210" spans="16:21" ht="12.75">
      <c r="P2210" s="8"/>
      <c r="Q2210" s="8"/>
      <c r="R2210" s="8"/>
      <c r="S2210" s="8"/>
      <c r="T2210" s="8"/>
      <c r="U2210" s="8"/>
    </row>
    <row r="2211" spans="16:21" ht="12.75">
      <c r="P2211" s="8"/>
      <c r="Q2211" s="8"/>
      <c r="R2211" s="8"/>
      <c r="S2211" s="8"/>
      <c r="T2211" s="8"/>
      <c r="U2211" s="8"/>
    </row>
    <row r="2212" spans="16:21" ht="12.75">
      <c r="P2212" s="8"/>
      <c r="Q2212" s="8"/>
      <c r="R2212" s="8"/>
      <c r="S2212" s="8"/>
      <c r="T2212" s="8"/>
      <c r="U2212" s="8"/>
    </row>
    <row r="2213" spans="16:21" ht="12.75">
      <c r="P2213" s="8"/>
      <c r="Q2213" s="8"/>
      <c r="R2213" s="8"/>
      <c r="S2213" s="8"/>
      <c r="T2213" s="8"/>
      <c r="U2213" s="8"/>
    </row>
    <row r="2214" spans="16:21" ht="12.75">
      <c r="P2214" s="8"/>
      <c r="Q2214" s="8"/>
      <c r="R2214" s="8"/>
      <c r="S2214" s="8"/>
      <c r="T2214" s="8"/>
      <c r="U2214" s="8"/>
    </row>
    <row r="2215" spans="16:21" ht="12.75">
      <c r="P2215" s="8"/>
      <c r="Q2215" s="8"/>
      <c r="R2215" s="8"/>
      <c r="S2215" s="8"/>
      <c r="T2215" s="8"/>
      <c r="U2215" s="8"/>
    </row>
    <row r="2216" spans="16:21" ht="12.75">
      <c r="P2216" s="8"/>
      <c r="Q2216" s="8"/>
      <c r="R2216" s="8"/>
      <c r="S2216" s="8"/>
      <c r="T2216" s="8"/>
      <c r="U2216" s="8"/>
    </row>
    <row r="2217" spans="16:21" ht="12.75">
      <c r="P2217" s="8"/>
      <c r="Q2217" s="8"/>
      <c r="R2217" s="8"/>
      <c r="S2217" s="8"/>
      <c r="T2217" s="8"/>
      <c r="U2217" s="8"/>
    </row>
    <row r="2218" spans="16:21" ht="12.75">
      <c r="P2218" s="8"/>
      <c r="Q2218" s="8"/>
      <c r="R2218" s="8"/>
      <c r="S2218" s="8"/>
      <c r="T2218" s="8"/>
      <c r="U2218" s="8"/>
    </row>
    <row r="2219" spans="16:21" ht="12.75">
      <c r="P2219" s="8"/>
      <c r="Q2219" s="8"/>
      <c r="R2219" s="8"/>
      <c r="S2219" s="8"/>
      <c r="T2219" s="8"/>
      <c r="U2219" s="8"/>
    </row>
    <row r="2220" spans="16:21" ht="12.75">
      <c r="P2220" s="8"/>
      <c r="Q2220" s="8"/>
      <c r="R2220" s="8"/>
      <c r="S2220" s="8"/>
      <c r="T2220" s="8"/>
      <c r="U2220" s="8"/>
    </row>
    <row r="2221" spans="16:21" ht="12.75">
      <c r="P2221" s="8"/>
      <c r="Q2221" s="8"/>
      <c r="R2221" s="8"/>
      <c r="S2221" s="8"/>
      <c r="T2221" s="8"/>
      <c r="U2221" s="8"/>
    </row>
    <row r="2222" spans="16:21" ht="12.75">
      <c r="P2222" s="8"/>
      <c r="Q2222" s="8"/>
      <c r="R2222" s="8"/>
      <c r="S2222" s="8"/>
      <c r="T2222" s="8"/>
      <c r="U2222" s="8"/>
    </row>
    <row r="2223" spans="16:21" ht="12.75">
      <c r="P2223" s="8"/>
      <c r="Q2223" s="8"/>
      <c r="R2223" s="8"/>
      <c r="S2223" s="8"/>
      <c r="T2223" s="8"/>
      <c r="U2223" s="8"/>
    </row>
    <row r="2224" spans="16:21" ht="12.75">
      <c r="P2224" s="8"/>
      <c r="Q2224" s="8"/>
      <c r="R2224" s="8"/>
      <c r="S2224" s="8"/>
      <c r="T2224" s="8"/>
      <c r="U2224" s="8"/>
    </row>
    <row r="2225" spans="16:21" ht="12.75">
      <c r="P2225" s="8"/>
      <c r="Q2225" s="8"/>
      <c r="R2225" s="8"/>
      <c r="S2225" s="8"/>
      <c r="T2225" s="8"/>
      <c r="U2225" s="8"/>
    </row>
    <row r="2226" spans="16:21" ht="12.75">
      <c r="P2226" s="8"/>
      <c r="Q2226" s="8"/>
      <c r="R2226" s="8"/>
      <c r="S2226" s="8"/>
      <c r="T2226" s="8"/>
      <c r="U2226" s="8"/>
    </row>
    <row r="2227" spans="16:21" ht="12.75">
      <c r="P2227" s="8"/>
      <c r="Q2227" s="8"/>
      <c r="R2227" s="8"/>
      <c r="S2227" s="8"/>
      <c r="T2227" s="8"/>
      <c r="U2227" s="8"/>
    </row>
    <row r="2228" spans="16:21" ht="12.75">
      <c r="P2228" s="8"/>
      <c r="Q2228" s="8"/>
      <c r="R2228" s="8"/>
      <c r="S2228" s="8"/>
      <c r="T2228" s="8"/>
      <c r="U2228" s="8"/>
    </row>
    <row r="2229" spans="16:21" ht="12.75">
      <c r="P2229" s="8"/>
      <c r="Q2229" s="8"/>
      <c r="R2229" s="8"/>
      <c r="S2229" s="8"/>
      <c r="T2229" s="8"/>
      <c r="U2229" s="8"/>
    </row>
    <row r="2230" spans="16:21" ht="12.75">
      <c r="P2230" s="8"/>
      <c r="Q2230" s="8"/>
      <c r="R2230" s="8"/>
      <c r="S2230" s="8"/>
      <c r="T2230" s="8"/>
      <c r="U2230" s="8"/>
    </row>
    <row r="2231" spans="16:21" ht="12.75">
      <c r="P2231" s="8"/>
      <c r="Q2231" s="8"/>
      <c r="R2231" s="8"/>
      <c r="S2231" s="8"/>
      <c r="T2231" s="8"/>
      <c r="U2231" s="8"/>
    </row>
    <row r="2232" spans="16:21" ht="12.75">
      <c r="P2232" s="8"/>
      <c r="Q2232" s="8"/>
      <c r="R2232" s="8"/>
      <c r="S2232" s="8"/>
      <c r="T2232" s="8"/>
      <c r="U2232" s="8"/>
    </row>
    <row r="2233" spans="16:21" ht="12.75">
      <c r="P2233" s="8"/>
      <c r="Q2233" s="8"/>
      <c r="R2233" s="8"/>
      <c r="S2233" s="8"/>
      <c r="T2233" s="8"/>
      <c r="U2233" s="8"/>
    </row>
    <row r="2234" spans="16:21" ht="12.75">
      <c r="P2234" s="8"/>
      <c r="Q2234" s="8"/>
      <c r="R2234" s="8"/>
      <c r="S2234" s="8"/>
      <c r="T2234" s="8"/>
      <c r="U2234" s="8"/>
    </row>
    <row r="2235" spans="16:21" ht="12.75">
      <c r="P2235" s="8"/>
      <c r="Q2235" s="8"/>
      <c r="R2235" s="8"/>
      <c r="S2235" s="8"/>
      <c r="T2235" s="8"/>
      <c r="U2235" s="8"/>
    </row>
    <row r="2236" spans="16:21" ht="12.75">
      <c r="P2236" s="8"/>
      <c r="Q2236" s="8"/>
      <c r="R2236" s="8"/>
      <c r="S2236" s="8"/>
      <c r="T2236" s="8"/>
      <c r="U2236" s="8"/>
    </row>
    <row r="2237" spans="16:21" ht="12.75">
      <c r="P2237" s="8"/>
      <c r="Q2237" s="8"/>
      <c r="R2237" s="8"/>
      <c r="S2237" s="8"/>
      <c r="T2237" s="8"/>
      <c r="U2237" s="8"/>
    </row>
    <row r="2238" spans="16:21" ht="12.75">
      <c r="P2238" s="8"/>
      <c r="Q2238" s="8"/>
      <c r="R2238" s="8"/>
      <c r="S2238" s="8"/>
      <c r="T2238" s="8"/>
      <c r="U2238" s="8"/>
    </row>
    <row r="2239" spans="16:21" ht="12.75">
      <c r="P2239" s="8"/>
      <c r="Q2239" s="8"/>
      <c r="R2239" s="8"/>
      <c r="S2239" s="8"/>
      <c r="T2239" s="8"/>
      <c r="U2239" s="8"/>
    </row>
    <row r="2240" spans="16:21" ht="12.75">
      <c r="P2240" s="8"/>
      <c r="Q2240" s="8"/>
      <c r="R2240" s="8"/>
      <c r="S2240" s="8"/>
      <c r="T2240" s="8"/>
      <c r="U2240" s="8"/>
    </row>
    <row r="2241" spans="16:21" ht="12.75">
      <c r="P2241" s="8"/>
      <c r="Q2241" s="8"/>
      <c r="R2241" s="8"/>
      <c r="S2241" s="8"/>
      <c r="T2241" s="8"/>
      <c r="U2241" s="8"/>
    </row>
    <row r="2242" spans="16:21" ht="12.75">
      <c r="P2242" s="8"/>
      <c r="Q2242" s="8"/>
      <c r="R2242" s="8"/>
      <c r="S2242" s="8"/>
      <c r="T2242" s="8"/>
      <c r="U2242" s="8"/>
    </row>
    <row r="2243" spans="16:21" ht="12.75">
      <c r="P2243" s="8"/>
      <c r="Q2243" s="8"/>
      <c r="R2243" s="8"/>
      <c r="S2243" s="8"/>
      <c r="T2243" s="8"/>
      <c r="U2243" s="8"/>
    </row>
    <row r="2244" spans="16:21" ht="12.75">
      <c r="P2244" s="8"/>
      <c r="Q2244" s="8"/>
      <c r="R2244" s="8"/>
      <c r="S2244" s="8"/>
      <c r="T2244" s="8"/>
      <c r="U2244" s="8"/>
    </row>
    <row r="2245" spans="16:21" ht="12.75">
      <c r="P2245" s="8"/>
      <c r="Q2245" s="8"/>
      <c r="R2245" s="8"/>
      <c r="S2245" s="8"/>
      <c r="T2245" s="8"/>
      <c r="U2245" s="8"/>
    </row>
    <row r="2246" spans="16:21" ht="12.75">
      <c r="P2246" s="8"/>
      <c r="Q2246" s="8"/>
      <c r="R2246" s="8"/>
      <c r="S2246" s="8"/>
      <c r="T2246" s="8"/>
      <c r="U2246" s="8"/>
    </row>
    <row r="2247" spans="16:21" ht="12.75">
      <c r="P2247" s="8"/>
      <c r="Q2247" s="8"/>
      <c r="R2247" s="8"/>
      <c r="S2247" s="8"/>
      <c r="T2247" s="8"/>
      <c r="U2247" s="8"/>
    </row>
    <row r="2248" spans="16:21" ht="12.75">
      <c r="P2248" s="8"/>
      <c r="Q2248" s="8"/>
      <c r="R2248" s="8"/>
      <c r="S2248" s="8"/>
      <c r="T2248" s="8"/>
      <c r="U2248" s="8"/>
    </row>
    <row r="2249" spans="16:21" ht="12.75">
      <c r="P2249" s="8"/>
      <c r="Q2249" s="8"/>
      <c r="R2249" s="8"/>
      <c r="S2249" s="8"/>
      <c r="T2249" s="8"/>
      <c r="U2249" s="8"/>
    </row>
    <row r="2250" spans="16:21" ht="12.75">
      <c r="P2250" s="8"/>
      <c r="Q2250" s="8"/>
      <c r="R2250" s="8"/>
      <c r="S2250" s="8"/>
      <c r="T2250" s="8"/>
      <c r="U2250" s="8"/>
    </row>
    <row r="2251" spans="16:21" ht="12.75">
      <c r="P2251" s="8"/>
      <c r="Q2251" s="8"/>
      <c r="R2251" s="8"/>
      <c r="S2251" s="8"/>
      <c r="T2251" s="8"/>
      <c r="U2251" s="8"/>
    </row>
    <row r="2252" spans="16:21" ht="12.75">
      <c r="P2252" s="8"/>
      <c r="Q2252" s="8"/>
      <c r="R2252" s="8"/>
      <c r="S2252" s="8"/>
      <c r="T2252" s="8"/>
      <c r="U2252" s="8"/>
    </row>
    <row r="2253" spans="16:21" ht="12.75">
      <c r="P2253" s="8"/>
      <c r="Q2253" s="8"/>
      <c r="R2253" s="8"/>
      <c r="S2253" s="8"/>
      <c r="T2253" s="8"/>
      <c r="U2253" s="8"/>
    </row>
    <row r="2254" spans="16:21" ht="12.75">
      <c r="P2254" s="8"/>
      <c r="Q2254" s="8"/>
      <c r="R2254" s="8"/>
      <c r="S2254" s="8"/>
      <c r="T2254" s="8"/>
      <c r="U2254" s="8"/>
    </row>
    <row r="2255" spans="16:21" ht="12.75">
      <c r="P2255" s="8"/>
      <c r="Q2255" s="8"/>
      <c r="R2255" s="8"/>
      <c r="S2255" s="8"/>
      <c r="T2255" s="8"/>
      <c r="U2255" s="8"/>
    </row>
    <row r="2256" spans="16:21" ht="12.75">
      <c r="P2256" s="8"/>
      <c r="Q2256" s="8"/>
      <c r="R2256" s="8"/>
      <c r="S2256" s="8"/>
      <c r="T2256" s="8"/>
      <c r="U2256" s="8"/>
    </row>
    <row r="2257" spans="16:21" ht="12.75">
      <c r="P2257" s="8"/>
      <c r="Q2257" s="8"/>
      <c r="R2257" s="8"/>
      <c r="S2257" s="8"/>
      <c r="T2257" s="8"/>
      <c r="U2257" s="8"/>
    </row>
    <row r="2258" spans="16:21" ht="12.75">
      <c r="P2258" s="8"/>
      <c r="Q2258" s="8"/>
      <c r="R2258" s="8"/>
      <c r="S2258" s="8"/>
      <c r="T2258" s="8"/>
      <c r="U2258" s="8"/>
    </row>
    <row r="2259" spans="16:21" ht="12.75">
      <c r="P2259" s="8"/>
      <c r="Q2259" s="8"/>
      <c r="R2259" s="8"/>
      <c r="S2259" s="8"/>
      <c r="T2259" s="8"/>
      <c r="U2259" s="8"/>
    </row>
    <row r="2260" spans="16:21" ht="12.75">
      <c r="P2260" s="8"/>
      <c r="Q2260" s="8"/>
      <c r="R2260" s="8"/>
      <c r="S2260" s="8"/>
      <c r="T2260" s="8"/>
      <c r="U2260" s="8"/>
    </row>
    <row r="2261" spans="16:21" ht="12.75">
      <c r="P2261" s="8"/>
      <c r="Q2261" s="8"/>
      <c r="R2261" s="8"/>
      <c r="S2261" s="8"/>
      <c r="T2261" s="8"/>
      <c r="U2261" s="8"/>
    </row>
    <row r="2262" spans="16:21" ht="12.75">
      <c r="P2262" s="8"/>
      <c r="Q2262" s="8"/>
      <c r="R2262" s="8"/>
      <c r="S2262" s="8"/>
      <c r="T2262" s="8"/>
      <c r="U2262" s="8"/>
    </row>
    <row r="2263" spans="16:21" ht="12.75">
      <c r="P2263" s="8"/>
      <c r="Q2263" s="8"/>
      <c r="R2263" s="8"/>
      <c r="S2263" s="8"/>
      <c r="T2263" s="8"/>
      <c r="U2263" s="8"/>
    </row>
    <row r="2264" spans="16:21" ht="12.75">
      <c r="P2264" s="8"/>
      <c r="Q2264" s="8"/>
      <c r="R2264" s="8"/>
      <c r="S2264" s="8"/>
      <c r="T2264" s="8"/>
      <c r="U2264" s="8"/>
    </row>
    <row r="2265" spans="16:21" ht="12.75">
      <c r="P2265" s="8"/>
      <c r="Q2265" s="8"/>
      <c r="R2265" s="8"/>
      <c r="S2265" s="8"/>
      <c r="T2265" s="8"/>
      <c r="U2265" s="8"/>
    </row>
    <row r="2266" spans="16:21" ht="12.75">
      <c r="P2266" s="8"/>
      <c r="Q2266" s="8"/>
      <c r="R2266" s="8"/>
      <c r="S2266" s="8"/>
      <c r="T2266" s="8"/>
      <c r="U2266" s="8"/>
    </row>
    <row r="2267" spans="16:21" ht="12.75">
      <c r="P2267" s="8"/>
      <c r="Q2267" s="8"/>
      <c r="R2267" s="8"/>
      <c r="S2267" s="8"/>
      <c r="T2267" s="8"/>
      <c r="U2267" s="8"/>
    </row>
    <row r="2268" spans="16:21" ht="12.75">
      <c r="P2268" s="8"/>
      <c r="Q2268" s="8"/>
      <c r="R2268" s="8"/>
      <c r="S2268" s="8"/>
      <c r="T2268" s="8"/>
      <c r="U2268" s="8"/>
    </row>
    <row r="2269" spans="16:21" ht="12.75">
      <c r="P2269" s="8"/>
      <c r="Q2269" s="8"/>
      <c r="R2269" s="8"/>
      <c r="S2269" s="8"/>
      <c r="T2269" s="8"/>
      <c r="U2269" s="8"/>
    </row>
    <row r="2270" spans="16:21" ht="12.75">
      <c r="P2270" s="8"/>
      <c r="Q2270" s="8"/>
      <c r="R2270" s="8"/>
      <c r="S2270" s="8"/>
      <c r="T2270" s="8"/>
      <c r="U2270" s="8"/>
    </row>
    <row r="2271" spans="16:21" ht="12.75">
      <c r="P2271" s="8"/>
      <c r="Q2271" s="8"/>
      <c r="R2271" s="8"/>
      <c r="S2271" s="8"/>
      <c r="T2271" s="8"/>
      <c r="U2271" s="8"/>
    </row>
    <row r="2272" spans="16:21" ht="12.75">
      <c r="P2272" s="8"/>
      <c r="Q2272" s="8"/>
      <c r="R2272" s="8"/>
      <c r="S2272" s="8"/>
      <c r="T2272" s="8"/>
      <c r="U2272" s="8"/>
    </row>
    <row r="2273" spans="16:21" ht="12.75">
      <c r="P2273" s="8"/>
      <c r="Q2273" s="8"/>
      <c r="R2273" s="8"/>
      <c r="S2273" s="8"/>
      <c r="T2273" s="8"/>
      <c r="U2273" s="8"/>
    </row>
    <row r="2274" spans="16:21" ht="12.75">
      <c r="P2274" s="8"/>
      <c r="Q2274" s="8"/>
      <c r="R2274" s="8"/>
      <c r="S2274" s="8"/>
      <c r="T2274" s="8"/>
      <c r="U2274" s="8"/>
    </row>
    <row r="2275" spans="16:21" ht="12.75">
      <c r="P2275" s="8"/>
      <c r="Q2275" s="8"/>
      <c r="R2275" s="8"/>
      <c r="S2275" s="8"/>
      <c r="T2275" s="8"/>
      <c r="U2275" s="8"/>
    </row>
    <row r="2276" spans="16:21" ht="12.75">
      <c r="P2276" s="8"/>
      <c r="Q2276" s="8"/>
      <c r="R2276" s="8"/>
      <c r="S2276" s="8"/>
      <c r="T2276" s="8"/>
      <c r="U2276" s="8"/>
    </row>
    <row r="2277" spans="16:21" ht="12.75">
      <c r="P2277" s="8"/>
      <c r="Q2277" s="8"/>
      <c r="R2277" s="8"/>
      <c r="S2277" s="8"/>
      <c r="T2277" s="8"/>
      <c r="U2277" s="8"/>
    </row>
    <row r="2278" spans="16:21" ht="12.75">
      <c r="P2278" s="8"/>
      <c r="Q2278" s="8"/>
      <c r="R2278" s="8"/>
      <c r="S2278" s="8"/>
      <c r="T2278" s="8"/>
      <c r="U2278" s="8"/>
    </row>
    <row r="2279" spans="16:21" ht="12.75">
      <c r="P2279" s="8"/>
      <c r="Q2279" s="8"/>
      <c r="R2279" s="8"/>
      <c r="S2279" s="8"/>
      <c r="T2279" s="8"/>
      <c r="U2279" s="8"/>
    </row>
    <row r="2280" spans="16:21" ht="12.75">
      <c r="P2280" s="8"/>
      <c r="Q2280" s="8"/>
      <c r="R2280" s="8"/>
      <c r="S2280" s="8"/>
      <c r="T2280" s="8"/>
      <c r="U2280" s="8"/>
    </row>
    <row r="2281" spans="16:21" ht="12.75">
      <c r="P2281" s="8"/>
      <c r="Q2281" s="8"/>
      <c r="R2281" s="8"/>
      <c r="S2281" s="8"/>
      <c r="T2281" s="8"/>
      <c r="U2281" s="8"/>
    </row>
    <row r="2282" spans="16:21" ht="12.75">
      <c r="P2282" s="8"/>
      <c r="Q2282" s="8"/>
      <c r="R2282" s="8"/>
      <c r="S2282" s="8"/>
      <c r="T2282" s="8"/>
      <c r="U2282" s="8"/>
    </row>
    <row r="2283" spans="16:21" ht="12.75">
      <c r="P2283" s="8"/>
      <c r="Q2283" s="8"/>
      <c r="R2283" s="8"/>
      <c r="S2283" s="8"/>
      <c r="T2283" s="8"/>
      <c r="U2283" s="8"/>
    </row>
    <row r="2284" spans="16:21" ht="12.75">
      <c r="P2284" s="8"/>
      <c r="Q2284" s="8"/>
      <c r="R2284" s="8"/>
      <c r="S2284" s="8"/>
      <c r="T2284" s="8"/>
      <c r="U2284" s="8"/>
    </row>
    <row r="2285" spans="16:21" ht="12.75">
      <c r="P2285" s="8"/>
      <c r="Q2285" s="8"/>
      <c r="R2285" s="8"/>
      <c r="S2285" s="8"/>
      <c r="T2285" s="8"/>
      <c r="U2285" s="8"/>
    </row>
    <row r="2286" spans="16:21" ht="12.75">
      <c r="P2286" s="8"/>
      <c r="Q2286" s="8"/>
      <c r="R2286" s="8"/>
      <c r="S2286" s="8"/>
      <c r="T2286" s="8"/>
      <c r="U2286" s="8"/>
    </row>
    <row r="2287" spans="16:21" ht="12.75">
      <c r="P2287" s="8"/>
      <c r="Q2287" s="8"/>
      <c r="R2287" s="8"/>
      <c r="S2287" s="8"/>
      <c r="T2287" s="8"/>
      <c r="U2287" s="8"/>
    </row>
    <row r="2288" spans="16:21" ht="12.75">
      <c r="P2288" s="8"/>
      <c r="Q2288" s="8"/>
      <c r="R2288" s="8"/>
      <c r="S2288" s="8"/>
      <c r="T2288" s="8"/>
      <c r="U2288" s="8"/>
    </row>
    <row r="2289" spans="16:21" ht="12.75">
      <c r="P2289" s="8"/>
      <c r="Q2289" s="8"/>
      <c r="R2289" s="8"/>
      <c r="S2289" s="8"/>
      <c r="T2289" s="8"/>
      <c r="U2289" s="8"/>
    </row>
    <row r="2290" spans="16:21" ht="12.75">
      <c r="P2290" s="8"/>
      <c r="Q2290" s="8"/>
      <c r="R2290" s="8"/>
      <c r="S2290" s="8"/>
      <c r="T2290" s="8"/>
      <c r="U2290" s="8"/>
    </row>
    <row r="2291" spans="16:21" ht="12.75">
      <c r="P2291" s="8"/>
      <c r="Q2291" s="8"/>
      <c r="R2291" s="8"/>
      <c r="S2291" s="8"/>
      <c r="T2291" s="8"/>
      <c r="U2291" s="8"/>
    </row>
    <row r="2292" spans="16:21" ht="12.75">
      <c r="P2292" s="8"/>
      <c r="Q2292" s="8"/>
      <c r="R2292" s="8"/>
      <c r="S2292" s="8"/>
      <c r="T2292" s="8"/>
      <c r="U2292" s="8"/>
    </row>
    <row r="2293" spans="16:21" ht="12.75">
      <c r="P2293" s="8"/>
      <c r="Q2293" s="8"/>
      <c r="R2293" s="8"/>
      <c r="S2293" s="8"/>
      <c r="T2293" s="8"/>
      <c r="U2293" s="8"/>
    </row>
    <row r="2294" spans="16:21" ht="12.75">
      <c r="P2294" s="8"/>
      <c r="Q2294" s="8"/>
      <c r="R2294" s="8"/>
      <c r="S2294" s="8"/>
      <c r="T2294" s="8"/>
      <c r="U2294" s="8"/>
    </row>
    <row r="2295" spans="16:21" ht="12.75">
      <c r="P2295" s="8"/>
      <c r="Q2295" s="8"/>
      <c r="R2295" s="8"/>
      <c r="S2295" s="8"/>
      <c r="T2295" s="8"/>
      <c r="U2295" s="8"/>
    </row>
    <row r="2296" spans="16:21" ht="12.75">
      <c r="P2296" s="8"/>
      <c r="Q2296" s="8"/>
      <c r="R2296" s="8"/>
      <c r="S2296" s="8"/>
      <c r="T2296" s="8"/>
      <c r="U2296" s="8"/>
    </row>
    <row r="2297" spans="16:21" ht="12.75">
      <c r="P2297" s="8"/>
      <c r="Q2297" s="8"/>
      <c r="R2297" s="8"/>
      <c r="S2297" s="8"/>
      <c r="T2297" s="8"/>
      <c r="U2297" s="8"/>
    </row>
    <row r="2298" spans="16:21" ht="12.75">
      <c r="P2298" s="8"/>
      <c r="Q2298" s="8"/>
      <c r="R2298" s="8"/>
      <c r="S2298" s="8"/>
      <c r="T2298" s="8"/>
      <c r="U2298" s="8"/>
    </row>
    <row r="2299" spans="16:21" ht="12.75">
      <c r="P2299" s="8"/>
      <c r="Q2299" s="8"/>
      <c r="R2299" s="8"/>
      <c r="S2299" s="8"/>
      <c r="T2299" s="8"/>
      <c r="U2299" s="8"/>
    </row>
    <row r="2300" spans="16:21" ht="12.75">
      <c r="P2300" s="8"/>
      <c r="Q2300" s="8"/>
      <c r="R2300" s="8"/>
      <c r="S2300" s="8"/>
      <c r="T2300" s="8"/>
      <c r="U2300" s="8"/>
    </row>
    <row r="2301" spans="16:21" ht="12.75">
      <c r="P2301" s="8"/>
      <c r="Q2301" s="8"/>
      <c r="R2301" s="8"/>
      <c r="S2301" s="8"/>
      <c r="T2301" s="8"/>
      <c r="U2301" s="8"/>
    </row>
    <row r="2302" spans="16:21" ht="12.75">
      <c r="P2302" s="8"/>
      <c r="Q2302" s="8"/>
      <c r="R2302" s="8"/>
      <c r="S2302" s="8"/>
      <c r="T2302" s="8"/>
      <c r="U2302" s="8"/>
    </row>
    <row r="2303" spans="16:21" ht="12.75">
      <c r="P2303" s="8"/>
      <c r="Q2303" s="8"/>
      <c r="R2303" s="8"/>
      <c r="S2303" s="8"/>
      <c r="T2303" s="8"/>
      <c r="U2303" s="8"/>
    </row>
    <row r="2304" spans="16:21" ht="12.75">
      <c r="P2304" s="8"/>
      <c r="Q2304" s="8"/>
      <c r="R2304" s="8"/>
      <c r="S2304" s="8"/>
      <c r="T2304" s="8"/>
      <c r="U2304" s="8"/>
    </row>
    <row r="2305" spans="16:21" ht="12.75">
      <c r="P2305" s="8"/>
      <c r="Q2305" s="8"/>
      <c r="R2305" s="8"/>
      <c r="S2305" s="8"/>
      <c r="T2305" s="8"/>
      <c r="U2305" s="8"/>
    </row>
    <row r="2306" spans="16:21" ht="12.75">
      <c r="P2306" s="8"/>
      <c r="Q2306" s="8"/>
      <c r="R2306" s="8"/>
      <c r="S2306" s="8"/>
      <c r="T2306" s="8"/>
      <c r="U2306" s="8"/>
    </row>
    <row r="2307" spans="16:21" ht="12.75">
      <c r="P2307" s="8"/>
      <c r="Q2307" s="8"/>
      <c r="R2307" s="8"/>
      <c r="S2307" s="8"/>
      <c r="T2307" s="8"/>
      <c r="U2307" s="8"/>
    </row>
    <row r="2308" spans="16:21" ht="12.75">
      <c r="P2308" s="8"/>
      <c r="Q2308" s="8"/>
      <c r="R2308" s="8"/>
      <c r="S2308" s="8"/>
      <c r="T2308" s="8"/>
      <c r="U2308" s="8"/>
    </row>
    <row r="2309" spans="16:21" ht="12.75">
      <c r="P2309" s="8"/>
      <c r="Q2309" s="8"/>
      <c r="R2309" s="8"/>
      <c r="S2309" s="8"/>
      <c r="T2309" s="8"/>
      <c r="U2309" s="8"/>
    </row>
    <row r="2310" spans="16:21" ht="12.75">
      <c r="P2310" s="8"/>
      <c r="Q2310" s="8"/>
      <c r="R2310" s="8"/>
      <c r="S2310" s="8"/>
      <c r="T2310" s="8"/>
      <c r="U2310" s="8"/>
    </row>
    <row r="2311" spans="16:21" ht="12.75">
      <c r="P2311" s="8"/>
      <c r="Q2311" s="8"/>
      <c r="R2311" s="8"/>
      <c r="S2311" s="8"/>
      <c r="T2311" s="8"/>
      <c r="U2311" s="8"/>
    </row>
    <row r="2312" spans="16:21" ht="12.75">
      <c r="P2312" s="8"/>
      <c r="Q2312" s="8"/>
      <c r="R2312" s="8"/>
      <c r="S2312" s="8"/>
      <c r="T2312" s="8"/>
      <c r="U2312" s="8"/>
    </row>
    <row r="2313" spans="16:21" ht="12.75">
      <c r="P2313" s="8"/>
      <c r="Q2313" s="8"/>
      <c r="R2313" s="8"/>
      <c r="S2313" s="8"/>
      <c r="T2313" s="8"/>
      <c r="U2313" s="8"/>
    </row>
    <row r="2314" spans="16:21" ht="12.75">
      <c r="P2314" s="8"/>
      <c r="Q2314" s="8"/>
      <c r="R2314" s="8"/>
      <c r="S2314" s="8"/>
      <c r="T2314" s="8"/>
      <c r="U2314" s="8"/>
    </row>
    <row r="2315" spans="16:21" ht="12.75">
      <c r="P2315" s="8"/>
      <c r="Q2315" s="8"/>
      <c r="R2315" s="8"/>
      <c r="S2315" s="8"/>
      <c r="T2315" s="8"/>
      <c r="U2315" s="8"/>
    </row>
    <row r="2316" spans="16:21" ht="12.75">
      <c r="P2316" s="8"/>
      <c r="Q2316" s="8"/>
      <c r="R2316" s="8"/>
      <c r="S2316" s="8"/>
      <c r="T2316" s="8"/>
      <c r="U2316" s="8"/>
    </row>
    <row r="2317" spans="16:21" ht="12.75">
      <c r="P2317" s="8"/>
      <c r="Q2317" s="8"/>
      <c r="R2317" s="8"/>
      <c r="S2317" s="8"/>
      <c r="T2317" s="8"/>
      <c r="U2317" s="8"/>
    </row>
    <row r="2318" spans="16:21" ht="12.75">
      <c r="P2318" s="8"/>
      <c r="Q2318" s="8"/>
      <c r="R2318" s="8"/>
      <c r="S2318" s="8"/>
      <c r="T2318" s="8"/>
      <c r="U2318" s="8"/>
    </row>
    <row r="2319" spans="16:21" ht="12.75">
      <c r="P2319" s="8"/>
      <c r="Q2319" s="8"/>
      <c r="R2319" s="8"/>
      <c r="S2319" s="8"/>
      <c r="T2319" s="8"/>
      <c r="U2319" s="8"/>
    </row>
    <row r="2320" spans="16:21" ht="12.75">
      <c r="P2320" s="8"/>
      <c r="Q2320" s="8"/>
      <c r="R2320" s="8"/>
      <c r="S2320" s="8"/>
      <c r="T2320" s="8"/>
      <c r="U2320" s="8"/>
    </row>
    <row r="2321" spans="16:21" ht="12.75">
      <c r="P2321" s="8"/>
      <c r="Q2321" s="8"/>
      <c r="R2321" s="8"/>
      <c r="S2321" s="8"/>
      <c r="T2321" s="8"/>
      <c r="U2321" s="8"/>
    </row>
    <row r="2322" spans="16:21" ht="12.75">
      <c r="P2322" s="8"/>
      <c r="Q2322" s="8"/>
      <c r="R2322" s="8"/>
      <c r="S2322" s="8"/>
      <c r="T2322" s="8"/>
      <c r="U2322" s="8"/>
    </row>
    <row r="2323" spans="16:21" ht="12.75">
      <c r="P2323" s="8"/>
      <c r="Q2323" s="8"/>
      <c r="R2323" s="8"/>
      <c r="S2323" s="8"/>
      <c r="T2323" s="8"/>
      <c r="U2323" s="8"/>
    </row>
    <row r="2324" spans="16:21" ht="12.75">
      <c r="P2324" s="8"/>
      <c r="Q2324" s="8"/>
      <c r="R2324" s="8"/>
      <c r="S2324" s="8"/>
      <c r="T2324" s="8"/>
      <c r="U2324" s="8"/>
    </row>
    <row r="2325" spans="16:21" ht="12.75">
      <c r="P2325" s="8"/>
      <c r="Q2325" s="8"/>
      <c r="R2325" s="8"/>
      <c r="S2325" s="8"/>
      <c r="T2325" s="8"/>
      <c r="U2325" s="8"/>
    </row>
    <row r="2326" spans="16:21" ht="12.75">
      <c r="P2326" s="8"/>
      <c r="Q2326" s="8"/>
      <c r="R2326" s="8"/>
      <c r="S2326" s="8"/>
      <c r="T2326" s="8"/>
      <c r="U2326" s="8"/>
    </row>
    <row r="2327" spans="16:21" ht="12.75">
      <c r="P2327" s="8"/>
      <c r="Q2327" s="8"/>
      <c r="R2327" s="8"/>
      <c r="S2327" s="8"/>
      <c r="T2327" s="8"/>
      <c r="U2327" s="8"/>
    </row>
    <row r="2328" spans="16:21" ht="12.75">
      <c r="P2328" s="8"/>
      <c r="Q2328" s="8"/>
      <c r="R2328" s="8"/>
      <c r="S2328" s="8"/>
      <c r="T2328" s="8"/>
      <c r="U2328" s="8"/>
    </row>
    <row r="2329" spans="16:21" ht="12.75">
      <c r="P2329" s="8"/>
      <c r="Q2329" s="8"/>
      <c r="R2329" s="8"/>
      <c r="S2329" s="8"/>
      <c r="T2329" s="8"/>
      <c r="U2329" s="8"/>
    </row>
    <row r="2330" spans="16:21" ht="12.75">
      <c r="P2330" s="8"/>
      <c r="Q2330" s="8"/>
      <c r="R2330" s="8"/>
      <c r="S2330" s="8"/>
      <c r="T2330" s="8"/>
      <c r="U2330" s="8"/>
    </row>
    <row r="2331" spans="16:21" ht="12.75">
      <c r="P2331" s="8"/>
      <c r="Q2331" s="8"/>
      <c r="R2331" s="8"/>
      <c r="S2331" s="8"/>
      <c r="T2331" s="8"/>
      <c r="U2331" s="8"/>
    </row>
    <row r="2332" spans="16:21" ht="12.75">
      <c r="P2332" s="8"/>
      <c r="Q2332" s="8"/>
      <c r="R2332" s="8"/>
      <c r="S2332" s="8"/>
      <c r="T2332" s="8"/>
      <c r="U2332" s="8"/>
    </row>
    <row r="2333" spans="16:21" ht="12.75">
      <c r="P2333" s="8"/>
      <c r="Q2333" s="8"/>
      <c r="R2333" s="8"/>
      <c r="S2333" s="8"/>
      <c r="T2333" s="8"/>
      <c r="U2333" s="8"/>
    </row>
    <row r="2334" spans="16:21" ht="12.75">
      <c r="P2334" s="8"/>
      <c r="Q2334" s="8"/>
      <c r="R2334" s="8"/>
      <c r="S2334" s="8"/>
      <c r="T2334" s="8"/>
      <c r="U2334" s="8"/>
    </row>
    <row r="2335" spans="16:21" ht="12.75">
      <c r="P2335" s="8"/>
      <c r="Q2335" s="8"/>
      <c r="R2335" s="8"/>
      <c r="S2335" s="8"/>
      <c r="T2335" s="8"/>
      <c r="U2335" s="8"/>
    </row>
    <row r="2336" spans="16:21" ht="12.75">
      <c r="P2336" s="8"/>
      <c r="Q2336" s="8"/>
      <c r="R2336" s="8"/>
      <c r="S2336" s="8"/>
      <c r="T2336" s="8"/>
      <c r="U2336" s="8"/>
    </row>
    <row r="2337" spans="16:21" ht="12.75">
      <c r="P2337" s="8"/>
      <c r="Q2337" s="8"/>
      <c r="R2337" s="8"/>
      <c r="S2337" s="8"/>
      <c r="T2337" s="8"/>
      <c r="U2337" s="8"/>
    </row>
    <row r="2338" spans="16:21" ht="12.75">
      <c r="P2338" s="8"/>
      <c r="Q2338" s="8"/>
      <c r="R2338" s="8"/>
      <c r="S2338" s="8"/>
      <c r="T2338" s="8"/>
      <c r="U2338" s="8"/>
    </row>
    <row r="2339" spans="16:21" ht="12.75">
      <c r="P2339" s="8"/>
      <c r="Q2339" s="8"/>
      <c r="R2339" s="8"/>
      <c r="S2339" s="8"/>
      <c r="T2339" s="8"/>
      <c r="U2339" s="8"/>
    </row>
    <row r="2340" spans="16:21" ht="12.75">
      <c r="P2340" s="8"/>
      <c r="Q2340" s="8"/>
      <c r="R2340" s="8"/>
      <c r="S2340" s="8"/>
      <c r="T2340" s="8"/>
      <c r="U2340" s="8"/>
    </row>
    <row r="2341" spans="16:21" ht="12.75">
      <c r="P2341" s="8"/>
      <c r="Q2341" s="8"/>
      <c r="R2341" s="8"/>
      <c r="S2341" s="8"/>
      <c r="T2341" s="8"/>
      <c r="U2341" s="8"/>
    </row>
    <row r="2342" spans="16:21" ht="12.75">
      <c r="P2342" s="8"/>
      <c r="Q2342" s="8"/>
      <c r="R2342" s="8"/>
      <c r="S2342" s="8"/>
      <c r="T2342" s="8"/>
      <c r="U2342" s="8"/>
    </row>
    <row r="2343" spans="16:21" ht="12.75">
      <c r="P2343" s="8"/>
      <c r="Q2343" s="8"/>
      <c r="R2343" s="8"/>
      <c r="S2343" s="8"/>
      <c r="T2343" s="8"/>
      <c r="U2343" s="8"/>
    </row>
    <row r="2344" spans="16:21" ht="12.75">
      <c r="P2344" s="8"/>
      <c r="Q2344" s="8"/>
      <c r="R2344" s="8"/>
      <c r="S2344" s="8"/>
      <c r="T2344" s="8"/>
      <c r="U2344" s="8"/>
    </row>
    <row r="2345" spans="16:21" ht="12.75">
      <c r="P2345" s="8"/>
      <c r="Q2345" s="8"/>
      <c r="R2345" s="8"/>
      <c r="S2345" s="8"/>
      <c r="T2345" s="8"/>
      <c r="U2345" s="8"/>
    </row>
    <row r="2346" spans="16:21" ht="12.75">
      <c r="P2346" s="8"/>
      <c r="Q2346" s="8"/>
      <c r="R2346" s="8"/>
      <c r="S2346" s="8"/>
      <c r="T2346" s="8"/>
      <c r="U2346" s="8"/>
    </row>
    <row r="2347" spans="16:21" ht="12.75">
      <c r="P2347" s="8"/>
      <c r="Q2347" s="8"/>
      <c r="R2347" s="8"/>
      <c r="S2347" s="8"/>
      <c r="T2347" s="8"/>
      <c r="U2347" s="8"/>
    </row>
    <row r="2348" spans="16:21" ht="12.75">
      <c r="P2348" s="8"/>
      <c r="Q2348" s="8"/>
      <c r="R2348" s="8"/>
      <c r="S2348" s="8"/>
      <c r="T2348" s="8"/>
      <c r="U2348" s="8"/>
    </row>
    <row r="2349" spans="16:21" ht="12.75">
      <c r="P2349" s="8"/>
      <c r="Q2349" s="8"/>
      <c r="R2349" s="8"/>
      <c r="S2349" s="8"/>
      <c r="T2349" s="8"/>
      <c r="U2349" s="8"/>
    </row>
    <row r="2350" spans="16:21" ht="12.75">
      <c r="P2350" s="8"/>
      <c r="Q2350" s="8"/>
      <c r="R2350" s="8"/>
      <c r="S2350" s="8"/>
      <c r="T2350" s="8"/>
      <c r="U2350" s="8"/>
    </row>
    <row r="2351" spans="16:21" ht="12.75">
      <c r="P2351" s="8"/>
      <c r="Q2351" s="8"/>
      <c r="R2351" s="8"/>
      <c r="S2351" s="8"/>
      <c r="T2351" s="8"/>
      <c r="U2351" s="8"/>
    </row>
    <row r="2352" spans="16:21" ht="12.75">
      <c r="P2352" s="8"/>
      <c r="Q2352" s="8"/>
      <c r="R2352" s="8"/>
      <c r="S2352" s="8"/>
      <c r="T2352" s="8"/>
      <c r="U2352" s="8"/>
    </row>
    <row r="2353" spans="16:21" ht="12.75">
      <c r="P2353" s="8"/>
      <c r="Q2353" s="8"/>
      <c r="R2353" s="8"/>
      <c r="S2353" s="8"/>
      <c r="T2353" s="8"/>
      <c r="U2353" s="8"/>
    </row>
    <row r="2354" spans="16:21" ht="12.75">
      <c r="P2354" s="8"/>
      <c r="Q2354" s="8"/>
      <c r="R2354" s="8"/>
      <c r="S2354" s="8"/>
      <c r="T2354" s="8"/>
      <c r="U2354" s="8"/>
    </row>
    <row r="2355" spans="16:21" ht="12.75">
      <c r="P2355" s="8"/>
      <c r="Q2355" s="8"/>
      <c r="R2355" s="8"/>
      <c r="S2355" s="8"/>
      <c r="T2355" s="8"/>
      <c r="U2355" s="8"/>
    </row>
    <row r="2356" spans="16:21" ht="12.75">
      <c r="P2356" s="8"/>
      <c r="Q2356" s="8"/>
      <c r="R2356" s="8"/>
      <c r="S2356" s="8"/>
      <c r="T2356" s="8"/>
      <c r="U2356" s="8"/>
    </row>
    <row r="2357" spans="16:21" ht="12.75">
      <c r="P2357" s="8"/>
      <c r="Q2357" s="8"/>
      <c r="R2357" s="8"/>
      <c r="S2357" s="8"/>
      <c r="T2357" s="8"/>
      <c r="U2357" s="8"/>
    </row>
    <row r="2358" spans="16:21" ht="12.75">
      <c r="P2358" s="8"/>
      <c r="Q2358" s="8"/>
      <c r="R2358" s="8"/>
      <c r="S2358" s="8"/>
      <c r="T2358" s="8"/>
      <c r="U2358" s="8"/>
    </row>
    <row r="2359" spans="16:21" ht="12.75">
      <c r="P2359" s="8"/>
      <c r="Q2359" s="8"/>
      <c r="R2359" s="8"/>
      <c r="S2359" s="8"/>
      <c r="T2359" s="8"/>
      <c r="U2359" s="8"/>
    </row>
    <row r="2360" spans="16:21" ht="12.75">
      <c r="P2360" s="8"/>
      <c r="Q2360" s="8"/>
      <c r="R2360" s="8"/>
      <c r="S2360" s="8"/>
      <c r="T2360" s="8"/>
      <c r="U2360" s="8"/>
    </row>
    <row r="2361" spans="16:21" ht="12.75">
      <c r="P2361" s="8"/>
      <c r="Q2361" s="8"/>
      <c r="R2361" s="8"/>
      <c r="S2361" s="8"/>
      <c r="T2361" s="8"/>
      <c r="U2361" s="8"/>
    </row>
    <row r="2362" spans="16:21" ht="12.75">
      <c r="P2362" s="8"/>
      <c r="Q2362" s="8"/>
      <c r="R2362" s="8"/>
      <c r="S2362" s="8"/>
      <c r="T2362" s="8"/>
      <c r="U2362" s="8"/>
    </row>
    <row r="2363" spans="16:21" ht="12.75">
      <c r="P2363" s="8"/>
      <c r="Q2363" s="8"/>
      <c r="R2363" s="8"/>
      <c r="S2363" s="8"/>
      <c r="T2363" s="8"/>
      <c r="U2363" s="8"/>
    </row>
    <row r="2364" spans="16:21" ht="12.75">
      <c r="P2364" s="8"/>
      <c r="Q2364" s="8"/>
      <c r="R2364" s="8"/>
      <c r="S2364" s="8"/>
      <c r="T2364" s="8"/>
      <c r="U2364" s="8"/>
    </row>
    <row r="2365" spans="16:21" ht="12.75">
      <c r="P2365" s="8"/>
      <c r="Q2365" s="8"/>
      <c r="R2365" s="8"/>
      <c r="S2365" s="8"/>
      <c r="T2365" s="8"/>
      <c r="U2365" s="8"/>
    </row>
    <row r="2366" spans="16:21" ht="12.75">
      <c r="P2366" s="8"/>
      <c r="Q2366" s="8"/>
      <c r="R2366" s="8"/>
      <c r="S2366" s="8"/>
      <c r="T2366" s="8"/>
      <c r="U2366" s="8"/>
    </row>
    <row r="2367" spans="16:21" ht="12.75">
      <c r="P2367" s="8"/>
      <c r="Q2367" s="8"/>
      <c r="R2367" s="8"/>
      <c r="S2367" s="8"/>
      <c r="T2367" s="8"/>
      <c r="U2367" s="8"/>
    </row>
    <row r="2368" spans="16:21" ht="12.75">
      <c r="P2368" s="8"/>
      <c r="Q2368" s="8"/>
      <c r="R2368" s="8"/>
      <c r="S2368" s="8"/>
      <c r="T2368" s="8"/>
      <c r="U2368" s="8"/>
    </row>
    <row r="2369" spans="16:21" ht="12.75">
      <c r="P2369" s="8"/>
      <c r="Q2369" s="8"/>
      <c r="R2369" s="8"/>
      <c r="S2369" s="8"/>
      <c r="T2369" s="8"/>
      <c r="U2369" s="8"/>
    </row>
    <row r="2370" spans="16:21" ht="12.75">
      <c r="P2370" s="8"/>
      <c r="Q2370" s="8"/>
      <c r="R2370" s="8"/>
      <c r="S2370" s="8"/>
      <c r="T2370" s="8"/>
      <c r="U2370" s="8"/>
    </row>
    <row r="2371" spans="16:21" ht="12.75">
      <c r="P2371" s="8"/>
      <c r="Q2371" s="8"/>
      <c r="R2371" s="8"/>
      <c r="S2371" s="8"/>
      <c r="T2371" s="8"/>
      <c r="U2371" s="8"/>
    </row>
    <row r="2372" spans="16:21" ht="12.75">
      <c r="P2372" s="8"/>
      <c r="Q2372" s="8"/>
      <c r="R2372" s="8"/>
      <c r="S2372" s="8"/>
      <c r="T2372" s="8"/>
      <c r="U2372" s="8"/>
    </row>
    <row r="2373" spans="16:21" ht="12.75">
      <c r="P2373" s="8"/>
      <c r="Q2373" s="8"/>
      <c r="R2373" s="8"/>
      <c r="S2373" s="8"/>
      <c r="T2373" s="8"/>
      <c r="U2373" s="8"/>
    </row>
    <row r="2374" spans="16:21" ht="12.75">
      <c r="P2374" s="8"/>
      <c r="Q2374" s="8"/>
      <c r="R2374" s="8"/>
      <c r="S2374" s="8"/>
      <c r="T2374" s="8"/>
      <c r="U2374" s="8"/>
    </row>
    <row r="2375" spans="16:21" ht="12.75">
      <c r="P2375" s="8"/>
      <c r="Q2375" s="8"/>
      <c r="R2375" s="8"/>
      <c r="S2375" s="8"/>
      <c r="T2375" s="8"/>
      <c r="U2375" s="8"/>
    </row>
    <row r="2376" spans="16:21" ht="12.75">
      <c r="P2376" s="8"/>
      <c r="Q2376" s="8"/>
      <c r="R2376" s="8"/>
      <c r="S2376" s="8"/>
      <c r="T2376" s="8"/>
      <c r="U2376" s="8"/>
    </row>
    <row r="2377" spans="16:21" ht="12.75">
      <c r="P2377" s="8"/>
      <c r="Q2377" s="8"/>
      <c r="R2377" s="8"/>
      <c r="S2377" s="8"/>
      <c r="T2377" s="8"/>
      <c r="U2377" s="8"/>
    </row>
    <row r="2378" spans="16:21" ht="12.75">
      <c r="P2378" s="8"/>
      <c r="Q2378" s="8"/>
      <c r="R2378" s="8"/>
      <c r="S2378" s="8"/>
      <c r="T2378" s="8"/>
      <c r="U2378" s="8"/>
    </row>
    <row r="2379" spans="16:21" ht="12.75">
      <c r="P2379" s="8"/>
      <c r="Q2379" s="8"/>
      <c r="R2379" s="8"/>
      <c r="S2379" s="8"/>
      <c r="T2379" s="8"/>
      <c r="U2379" s="8"/>
    </row>
    <row r="2380" spans="16:21" ht="12.75">
      <c r="P2380" s="8"/>
      <c r="Q2380" s="8"/>
      <c r="R2380" s="8"/>
      <c r="S2380" s="8"/>
      <c r="T2380" s="8"/>
      <c r="U2380" s="8"/>
    </row>
    <row r="2381" spans="16:21" ht="12.75">
      <c r="P2381" s="8"/>
      <c r="Q2381" s="8"/>
      <c r="R2381" s="8"/>
      <c r="S2381" s="8"/>
      <c r="T2381" s="8"/>
      <c r="U2381" s="8"/>
    </row>
    <row r="2382" spans="16:21" ht="12.75">
      <c r="P2382" s="8"/>
      <c r="Q2382" s="8"/>
      <c r="R2382" s="8"/>
      <c r="S2382" s="8"/>
      <c r="T2382" s="8"/>
      <c r="U2382" s="8"/>
    </row>
    <row r="2383" spans="16:21" ht="12.75">
      <c r="P2383" s="8"/>
      <c r="Q2383" s="8"/>
      <c r="R2383" s="8"/>
      <c r="S2383" s="8"/>
      <c r="T2383" s="8"/>
      <c r="U2383" s="8"/>
    </row>
    <row r="2384" spans="16:21" ht="12.75">
      <c r="P2384" s="8"/>
      <c r="Q2384" s="8"/>
      <c r="R2384" s="8"/>
      <c r="S2384" s="8"/>
      <c r="T2384" s="8"/>
      <c r="U2384" s="8"/>
    </row>
    <row r="2385" spans="16:21" ht="12.75">
      <c r="P2385" s="8"/>
      <c r="Q2385" s="8"/>
      <c r="R2385" s="8"/>
      <c r="S2385" s="8"/>
      <c r="T2385" s="8"/>
      <c r="U2385" s="8"/>
    </row>
    <row r="2386" spans="16:21" ht="12.75">
      <c r="P2386" s="8"/>
      <c r="Q2386" s="8"/>
      <c r="R2386" s="8"/>
      <c r="S2386" s="8"/>
      <c r="T2386" s="8"/>
      <c r="U2386" s="8"/>
    </row>
    <row r="2387" spans="16:21" ht="12.75">
      <c r="P2387" s="8"/>
      <c r="Q2387" s="8"/>
      <c r="R2387" s="8"/>
      <c r="S2387" s="8"/>
      <c r="T2387" s="8"/>
      <c r="U2387" s="8"/>
    </row>
    <row r="2388" spans="16:21" ht="12.75">
      <c r="P2388" s="8"/>
      <c r="Q2388" s="8"/>
      <c r="R2388" s="8"/>
      <c r="S2388" s="8"/>
      <c r="T2388" s="8"/>
      <c r="U2388" s="8"/>
    </row>
    <row r="2389" spans="16:21" ht="12.75">
      <c r="P2389" s="8"/>
      <c r="Q2389" s="8"/>
      <c r="R2389" s="8"/>
      <c r="S2389" s="8"/>
      <c r="T2389" s="8"/>
      <c r="U2389" s="8"/>
    </row>
    <row r="2390" spans="16:21" ht="12.75">
      <c r="P2390" s="8"/>
      <c r="Q2390" s="8"/>
      <c r="R2390" s="8"/>
      <c r="S2390" s="8"/>
      <c r="T2390" s="8"/>
      <c r="U2390" s="8"/>
    </row>
    <row r="2391" spans="16:21" ht="12.75">
      <c r="P2391" s="8"/>
      <c r="Q2391" s="8"/>
      <c r="R2391" s="8"/>
      <c r="S2391" s="8"/>
      <c r="T2391" s="8"/>
      <c r="U2391" s="8"/>
    </row>
    <row r="2392" spans="16:21" ht="12.75">
      <c r="P2392" s="8"/>
      <c r="Q2392" s="8"/>
      <c r="R2392" s="8"/>
      <c r="S2392" s="8"/>
      <c r="T2392" s="8"/>
      <c r="U2392" s="8"/>
    </row>
    <row r="2393" spans="16:21" ht="12.75">
      <c r="P2393" s="8"/>
      <c r="Q2393" s="8"/>
      <c r="R2393" s="8"/>
      <c r="S2393" s="8"/>
      <c r="T2393" s="8"/>
      <c r="U2393" s="8"/>
    </row>
    <row r="2394" spans="16:21" ht="12.75">
      <c r="P2394" s="8"/>
      <c r="Q2394" s="8"/>
      <c r="R2394" s="8"/>
      <c r="S2394" s="8"/>
      <c r="T2394" s="8"/>
      <c r="U2394" s="8"/>
    </row>
    <row r="2395" spans="16:21" ht="12.75">
      <c r="P2395" s="8"/>
      <c r="Q2395" s="8"/>
      <c r="R2395" s="8"/>
      <c r="S2395" s="8"/>
      <c r="T2395" s="8"/>
      <c r="U2395" s="8"/>
    </row>
    <row r="2396" spans="16:21" ht="12.75">
      <c r="P2396" s="8"/>
      <c r="Q2396" s="8"/>
      <c r="R2396" s="8"/>
      <c r="S2396" s="8"/>
      <c r="T2396" s="8"/>
      <c r="U2396" s="8"/>
    </row>
    <row r="2397" spans="16:21" ht="12.75">
      <c r="P2397" s="8"/>
      <c r="Q2397" s="8"/>
      <c r="R2397" s="8"/>
      <c r="S2397" s="8"/>
      <c r="T2397" s="8"/>
      <c r="U2397" s="8"/>
    </row>
    <row r="2398" spans="16:21" ht="12.75">
      <c r="P2398" s="8"/>
      <c r="Q2398" s="8"/>
      <c r="R2398" s="8"/>
      <c r="S2398" s="8"/>
      <c r="T2398" s="8"/>
      <c r="U2398" s="8"/>
    </row>
    <row r="2399" spans="16:21" ht="12.75">
      <c r="P2399" s="8"/>
      <c r="Q2399" s="8"/>
      <c r="R2399" s="8"/>
      <c r="S2399" s="8"/>
      <c r="T2399" s="8"/>
      <c r="U2399" s="8"/>
    </row>
    <row r="2400" spans="16:21" ht="12.75">
      <c r="P2400" s="8"/>
      <c r="Q2400" s="8"/>
      <c r="R2400" s="8"/>
      <c r="S2400" s="8"/>
      <c r="T2400" s="8"/>
      <c r="U2400" s="8"/>
    </row>
    <row r="2401" spans="16:21" ht="12.75">
      <c r="P2401" s="8"/>
      <c r="Q2401" s="8"/>
      <c r="R2401" s="8"/>
      <c r="S2401" s="8"/>
      <c r="T2401" s="8"/>
      <c r="U2401" s="8"/>
    </row>
    <row r="2402" spans="16:21" ht="12.75">
      <c r="P2402" s="8"/>
      <c r="Q2402" s="8"/>
      <c r="R2402" s="8"/>
      <c r="S2402" s="8"/>
      <c r="T2402" s="8"/>
      <c r="U2402" s="8"/>
    </row>
    <row r="2403" spans="16:21" ht="12.75">
      <c r="P2403" s="8"/>
      <c r="Q2403" s="8"/>
      <c r="R2403" s="8"/>
      <c r="S2403" s="8"/>
      <c r="T2403" s="8"/>
      <c r="U2403" s="8"/>
    </row>
    <row r="2404" spans="16:21" ht="12.75">
      <c r="P2404" s="8"/>
      <c r="Q2404" s="8"/>
      <c r="R2404" s="8"/>
      <c r="S2404" s="8"/>
      <c r="T2404" s="8"/>
      <c r="U2404" s="8"/>
    </row>
    <row r="2405" spans="16:21" ht="12.75">
      <c r="P2405" s="8"/>
      <c r="Q2405" s="8"/>
      <c r="R2405" s="8"/>
      <c r="S2405" s="8"/>
      <c r="T2405" s="8"/>
      <c r="U2405" s="8"/>
    </row>
    <row r="2406" spans="16:21" ht="12.75">
      <c r="P2406" s="8"/>
      <c r="Q2406" s="8"/>
      <c r="R2406" s="8"/>
      <c r="S2406" s="8"/>
      <c r="T2406" s="8"/>
      <c r="U2406" s="8"/>
    </row>
    <row r="2407" spans="16:21" ht="12.75">
      <c r="P2407" s="8"/>
      <c r="Q2407" s="8"/>
      <c r="R2407" s="8"/>
      <c r="S2407" s="8"/>
      <c r="T2407" s="8"/>
      <c r="U2407" s="8"/>
    </row>
    <row r="2408" spans="16:21" ht="12.75">
      <c r="P2408" s="8"/>
      <c r="Q2408" s="8"/>
      <c r="R2408" s="8"/>
      <c r="S2408" s="8"/>
      <c r="T2408" s="8"/>
      <c r="U2408" s="8"/>
    </row>
    <row r="2409" spans="16:21" ht="12.75">
      <c r="P2409" s="8"/>
      <c r="Q2409" s="8"/>
      <c r="R2409" s="8"/>
      <c r="S2409" s="8"/>
      <c r="T2409" s="8"/>
      <c r="U2409" s="8"/>
    </row>
    <row r="2410" spans="16:21" ht="12.75">
      <c r="P2410" s="8"/>
      <c r="Q2410" s="8"/>
      <c r="R2410" s="8"/>
      <c r="S2410" s="8"/>
      <c r="T2410" s="8"/>
      <c r="U2410" s="8"/>
    </row>
    <row r="2411" spans="16:21" ht="12.75">
      <c r="P2411" s="8"/>
      <c r="Q2411" s="8"/>
      <c r="R2411" s="8"/>
      <c r="S2411" s="8"/>
      <c r="T2411" s="8"/>
      <c r="U2411" s="8"/>
    </row>
    <row r="2412" spans="16:21" ht="12.75">
      <c r="P2412" s="8"/>
      <c r="Q2412" s="8"/>
      <c r="R2412" s="8"/>
      <c r="S2412" s="8"/>
      <c r="T2412" s="8"/>
      <c r="U2412" s="8"/>
    </row>
    <row r="2413" spans="16:21" ht="12.75">
      <c r="P2413" s="8"/>
      <c r="Q2413" s="8"/>
      <c r="R2413" s="8"/>
      <c r="S2413" s="8"/>
      <c r="T2413" s="8"/>
      <c r="U2413" s="8"/>
    </row>
    <row r="2414" spans="16:21" ht="12.75">
      <c r="P2414" s="8"/>
      <c r="Q2414" s="8"/>
      <c r="R2414" s="8"/>
      <c r="S2414" s="8"/>
      <c r="T2414" s="8"/>
      <c r="U2414" s="8"/>
    </row>
    <row r="2415" spans="16:21" ht="12.75">
      <c r="P2415" s="8"/>
      <c r="Q2415" s="8"/>
      <c r="R2415" s="8"/>
      <c r="S2415" s="8"/>
      <c r="T2415" s="8"/>
      <c r="U2415" s="8"/>
    </row>
    <row r="2416" spans="16:21" ht="12.75">
      <c r="P2416" s="8"/>
      <c r="Q2416" s="8"/>
      <c r="R2416" s="8"/>
      <c r="S2416" s="8"/>
      <c r="T2416" s="8"/>
      <c r="U2416" s="8"/>
    </row>
    <row r="2417" spans="16:21" ht="12.75">
      <c r="P2417" s="8"/>
      <c r="Q2417" s="8"/>
      <c r="R2417" s="8"/>
      <c r="S2417" s="8"/>
      <c r="T2417" s="8"/>
      <c r="U2417" s="8"/>
    </row>
    <row r="2418" spans="16:21" ht="12.75">
      <c r="P2418" s="8"/>
      <c r="Q2418" s="8"/>
      <c r="R2418" s="8"/>
      <c r="S2418" s="8"/>
      <c r="T2418" s="8"/>
      <c r="U2418" s="8"/>
    </row>
    <row r="2419" spans="16:21" ht="12.75">
      <c r="P2419" s="8"/>
      <c r="Q2419" s="8"/>
      <c r="R2419" s="8"/>
      <c r="S2419" s="8"/>
      <c r="T2419" s="8"/>
      <c r="U2419" s="8"/>
    </row>
    <row r="2420" spans="16:21" ht="12.75">
      <c r="P2420" s="8"/>
      <c r="Q2420" s="8"/>
      <c r="R2420" s="8"/>
      <c r="S2420" s="8"/>
      <c r="T2420" s="8"/>
      <c r="U2420" s="8"/>
    </row>
    <row r="2421" spans="16:21" ht="12.75">
      <c r="P2421" s="8"/>
      <c r="Q2421" s="8"/>
      <c r="R2421" s="8"/>
      <c r="S2421" s="8"/>
      <c r="T2421" s="8"/>
      <c r="U2421" s="8"/>
    </row>
    <row r="2422" spans="16:21" ht="12.75">
      <c r="P2422" s="8"/>
      <c r="Q2422" s="8"/>
      <c r="R2422" s="8"/>
      <c r="S2422" s="8"/>
      <c r="T2422" s="8"/>
      <c r="U2422" s="8"/>
    </row>
    <row r="2423" spans="16:21" ht="12.75">
      <c r="P2423" s="8"/>
      <c r="Q2423" s="8"/>
      <c r="R2423" s="8"/>
      <c r="S2423" s="8"/>
      <c r="T2423" s="8"/>
      <c r="U2423" s="8"/>
    </row>
    <row r="2424" spans="16:21" ht="12.75">
      <c r="P2424" s="8"/>
      <c r="Q2424" s="8"/>
      <c r="R2424" s="8"/>
      <c r="S2424" s="8"/>
      <c r="T2424" s="8"/>
      <c r="U2424" s="8"/>
    </row>
    <row r="2425" spans="16:21" ht="12.75">
      <c r="P2425" s="8"/>
      <c r="Q2425" s="8"/>
      <c r="R2425" s="8"/>
      <c r="S2425" s="8"/>
      <c r="T2425" s="8"/>
      <c r="U2425" s="8"/>
    </row>
    <row r="2426" spans="16:21" ht="12.75">
      <c r="P2426" s="8"/>
      <c r="Q2426" s="8"/>
      <c r="R2426" s="8"/>
      <c r="S2426" s="8"/>
      <c r="T2426" s="8"/>
      <c r="U2426" s="8"/>
    </row>
    <row r="2427" spans="16:21" ht="12.75">
      <c r="P2427" s="8"/>
      <c r="Q2427" s="8"/>
      <c r="R2427" s="8"/>
      <c r="S2427" s="8"/>
      <c r="T2427" s="8"/>
      <c r="U2427" s="8"/>
    </row>
    <row r="2428" spans="16:21" ht="12.75">
      <c r="P2428" s="8"/>
      <c r="Q2428" s="8"/>
      <c r="R2428" s="8"/>
      <c r="S2428" s="8"/>
      <c r="T2428" s="8"/>
      <c r="U2428" s="8"/>
    </row>
    <row r="2429" spans="16:21" ht="12.75">
      <c r="P2429" s="8"/>
      <c r="Q2429" s="8"/>
      <c r="R2429" s="8"/>
      <c r="S2429" s="8"/>
      <c r="T2429" s="8"/>
      <c r="U2429" s="8"/>
    </row>
    <row r="2430" spans="16:21" ht="12.75">
      <c r="P2430" s="8"/>
      <c r="Q2430" s="8"/>
      <c r="R2430" s="8"/>
      <c r="S2430" s="8"/>
      <c r="T2430" s="8"/>
      <c r="U2430" s="8"/>
    </row>
    <row r="2431" spans="16:21" ht="12.75">
      <c r="P2431" s="8"/>
      <c r="Q2431" s="8"/>
      <c r="R2431" s="8"/>
      <c r="S2431" s="8"/>
      <c r="T2431" s="8"/>
      <c r="U2431" s="8"/>
    </row>
    <row r="2432" spans="16:21" ht="12.75">
      <c r="P2432" s="8"/>
      <c r="Q2432" s="8"/>
      <c r="R2432" s="8"/>
      <c r="S2432" s="8"/>
      <c r="T2432" s="8"/>
      <c r="U2432" s="8"/>
    </row>
    <row r="2433" spans="16:21" ht="12.75">
      <c r="P2433" s="8"/>
      <c r="Q2433" s="8"/>
      <c r="R2433" s="8"/>
      <c r="S2433" s="8"/>
      <c r="T2433" s="8"/>
      <c r="U2433" s="8"/>
    </row>
    <row r="2434" spans="16:21" ht="12.75">
      <c r="P2434" s="8"/>
      <c r="Q2434" s="8"/>
      <c r="R2434" s="8"/>
      <c r="S2434" s="8"/>
      <c r="T2434" s="8"/>
      <c r="U2434" s="8"/>
    </row>
    <row r="2435" spans="16:21" ht="12.75">
      <c r="P2435" s="8"/>
      <c r="Q2435" s="8"/>
      <c r="R2435" s="8"/>
      <c r="S2435" s="8"/>
      <c r="T2435" s="8"/>
      <c r="U2435" s="8"/>
    </row>
    <row r="2436" spans="16:21" ht="12.75">
      <c r="P2436" s="8"/>
      <c r="Q2436" s="8"/>
      <c r="R2436" s="8"/>
      <c r="S2436" s="8"/>
      <c r="T2436" s="8"/>
      <c r="U2436" s="8"/>
    </row>
    <row r="2437" spans="16:21" ht="12.75">
      <c r="P2437" s="8"/>
      <c r="Q2437" s="8"/>
      <c r="R2437" s="8"/>
      <c r="S2437" s="8"/>
      <c r="T2437" s="8"/>
      <c r="U2437" s="8"/>
    </row>
    <row r="2438" spans="16:21" ht="12.75">
      <c r="P2438" s="8"/>
      <c r="Q2438" s="8"/>
      <c r="R2438" s="8"/>
      <c r="S2438" s="8"/>
      <c r="T2438" s="8"/>
      <c r="U2438" s="8"/>
    </row>
    <row r="2439" spans="16:21" ht="12.75">
      <c r="P2439" s="8"/>
      <c r="Q2439" s="8"/>
      <c r="R2439" s="8"/>
      <c r="S2439" s="8"/>
      <c r="T2439" s="8"/>
      <c r="U2439" s="8"/>
    </row>
    <row r="2440" spans="16:21" ht="12.75">
      <c r="P2440" s="8"/>
      <c r="Q2440" s="8"/>
      <c r="R2440" s="8"/>
      <c r="S2440" s="8"/>
      <c r="T2440" s="8"/>
      <c r="U2440" s="8"/>
    </row>
    <row r="2441" spans="16:21" ht="12.75">
      <c r="P2441" s="8"/>
      <c r="Q2441" s="8"/>
      <c r="R2441" s="8"/>
      <c r="S2441" s="8"/>
      <c r="T2441" s="8"/>
      <c r="U2441" s="8"/>
    </row>
    <row r="2442" spans="16:21" ht="12.75">
      <c r="P2442" s="8"/>
      <c r="Q2442" s="8"/>
      <c r="R2442" s="8"/>
      <c r="S2442" s="8"/>
      <c r="T2442" s="8"/>
      <c r="U2442" s="8"/>
    </row>
    <row r="2443" spans="16:21" ht="12.75">
      <c r="P2443" s="8"/>
      <c r="Q2443" s="8"/>
      <c r="R2443" s="8"/>
      <c r="S2443" s="8"/>
      <c r="T2443" s="8"/>
      <c r="U2443" s="8"/>
    </row>
    <row r="2444" spans="16:21" ht="12.75">
      <c r="P2444" s="8"/>
      <c r="Q2444" s="8"/>
      <c r="R2444" s="8"/>
      <c r="S2444" s="8"/>
      <c r="T2444" s="8"/>
      <c r="U2444" s="8"/>
    </row>
    <row r="2445" spans="16:21" ht="12.75">
      <c r="P2445" s="8"/>
      <c r="Q2445" s="8"/>
      <c r="R2445" s="8"/>
      <c r="S2445" s="8"/>
      <c r="T2445" s="8"/>
      <c r="U2445" s="8"/>
    </row>
    <row r="2446" spans="16:21" ht="12.75">
      <c r="P2446" s="8"/>
      <c r="Q2446" s="8"/>
      <c r="R2446" s="8"/>
      <c r="S2446" s="8"/>
      <c r="T2446" s="8"/>
      <c r="U2446" s="8"/>
    </row>
    <row r="2447" spans="16:21" ht="12.75">
      <c r="P2447" s="8"/>
      <c r="Q2447" s="8"/>
      <c r="R2447" s="8"/>
      <c r="S2447" s="8"/>
      <c r="T2447" s="8"/>
      <c r="U2447" s="8"/>
    </row>
    <row r="2448" spans="16:21" ht="12.75">
      <c r="P2448" s="8"/>
      <c r="Q2448" s="8"/>
      <c r="R2448" s="8"/>
      <c r="S2448" s="8"/>
      <c r="T2448" s="8"/>
      <c r="U2448" s="8"/>
    </row>
    <row r="2449" spans="16:21" ht="12.75">
      <c r="P2449" s="8"/>
      <c r="Q2449" s="8"/>
      <c r="R2449" s="8"/>
      <c r="S2449" s="8"/>
      <c r="T2449" s="8"/>
      <c r="U2449" s="8"/>
    </row>
    <row r="2450" spans="16:21" ht="12.75">
      <c r="P2450" s="8"/>
      <c r="Q2450" s="8"/>
      <c r="R2450" s="8"/>
      <c r="S2450" s="8"/>
      <c r="T2450" s="8"/>
      <c r="U2450" s="8"/>
    </row>
    <row r="2451" spans="16:21" ht="12.75">
      <c r="P2451" s="8"/>
      <c r="Q2451" s="8"/>
      <c r="R2451" s="8"/>
      <c r="S2451" s="8"/>
      <c r="T2451" s="8"/>
      <c r="U2451" s="8"/>
    </row>
    <row r="2452" spans="16:21" ht="12.75">
      <c r="P2452" s="8"/>
      <c r="Q2452" s="8"/>
      <c r="R2452" s="8"/>
      <c r="S2452" s="8"/>
      <c r="T2452" s="8"/>
      <c r="U2452" s="8"/>
    </row>
    <row r="2453" spans="16:21" ht="12.75">
      <c r="P2453" s="8"/>
      <c r="Q2453" s="8"/>
      <c r="R2453" s="8"/>
      <c r="S2453" s="8"/>
      <c r="T2453" s="8"/>
      <c r="U2453" s="8"/>
    </row>
    <row r="2454" spans="16:21" ht="12.75">
      <c r="P2454" s="8"/>
      <c r="Q2454" s="8"/>
      <c r="R2454" s="8"/>
      <c r="S2454" s="8"/>
      <c r="T2454" s="8"/>
      <c r="U2454" s="8"/>
    </row>
    <row r="2455" spans="16:21" ht="12.75">
      <c r="P2455" s="8"/>
      <c r="Q2455" s="8"/>
      <c r="R2455" s="8"/>
      <c r="S2455" s="8"/>
      <c r="T2455" s="8"/>
      <c r="U2455" s="8"/>
    </row>
    <row r="2456" spans="16:21" ht="12.75">
      <c r="P2456" s="8"/>
      <c r="Q2456" s="8"/>
      <c r="R2456" s="8"/>
      <c r="S2456" s="8"/>
      <c r="T2456" s="8"/>
      <c r="U2456" s="8"/>
    </row>
    <row r="2457" spans="16:21" ht="12.75">
      <c r="P2457" s="8"/>
      <c r="Q2457" s="8"/>
      <c r="R2457" s="8"/>
      <c r="S2457" s="8"/>
      <c r="T2457" s="8"/>
      <c r="U2457" s="8"/>
    </row>
    <row r="2458" spans="16:21" ht="12.75">
      <c r="P2458" s="8"/>
      <c r="Q2458" s="8"/>
      <c r="R2458" s="8"/>
      <c r="S2458" s="8"/>
      <c r="T2458" s="8"/>
      <c r="U2458" s="8"/>
    </row>
    <row r="2459" spans="16:21" ht="12.75">
      <c r="P2459" s="8"/>
      <c r="Q2459" s="8"/>
      <c r="R2459" s="8"/>
      <c r="S2459" s="8"/>
      <c r="T2459" s="8"/>
      <c r="U2459" s="8"/>
    </row>
    <row r="2460" spans="16:21" ht="12.75">
      <c r="P2460" s="8"/>
      <c r="Q2460" s="8"/>
      <c r="R2460" s="8"/>
      <c r="S2460" s="8"/>
      <c r="T2460" s="8"/>
      <c r="U2460" s="8"/>
    </row>
    <row r="2461" spans="16:21" ht="12.75">
      <c r="P2461" s="8"/>
      <c r="Q2461" s="8"/>
      <c r="R2461" s="8"/>
      <c r="S2461" s="8"/>
      <c r="T2461" s="8"/>
      <c r="U2461" s="8"/>
    </row>
    <row r="2462" spans="16:21" ht="12.75">
      <c r="P2462" s="8"/>
      <c r="Q2462" s="8"/>
      <c r="R2462" s="8"/>
      <c r="S2462" s="8"/>
      <c r="T2462" s="8"/>
      <c r="U2462" s="8"/>
    </row>
    <row r="2463" spans="16:21" ht="12.75">
      <c r="P2463" s="8"/>
      <c r="Q2463" s="8"/>
      <c r="R2463" s="8"/>
      <c r="S2463" s="8"/>
      <c r="T2463" s="8"/>
      <c r="U2463" s="8"/>
    </row>
    <row r="2464" spans="16:21" ht="12.75">
      <c r="P2464" s="8"/>
      <c r="Q2464" s="8"/>
      <c r="R2464" s="8"/>
      <c r="S2464" s="8"/>
      <c r="T2464" s="8"/>
      <c r="U2464" s="8"/>
    </row>
    <row r="2465" spans="16:21" ht="12.75">
      <c r="P2465" s="8"/>
      <c r="Q2465" s="8"/>
      <c r="R2465" s="8"/>
      <c r="S2465" s="8"/>
      <c r="T2465" s="8"/>
      <c r="U2465" s="8"/>
    </row>
    <row r="2466" spans="16:21" ht="12.75">
      <c r="P2466" s="8"/>
      <c r="Q2466" s="8"/>
      <c r="R2466" s="8"/>
      <c r="S2466" s="8"/>
      <c r="T2466" s="8"/>
      <c r="U2466" s="8"/>
    </row>
    <row r="2467" spans="16:21" ht="12.75">
      <c r="P2467" s="8"/>
      <c r="Q2467" s="8"/>
      <c r="R2467" s="8"/>
      <c r="S2467" s="8"/>
      <c r="T2467" s="8"/>
      <c r="U2467" s="8"/>
    </row>
    <row r="2468" spans="16:21" ht="12.75">
      <c r="P2468" s="8"/>
      <c r="Q2468" s="8"/>
      <c r="R2468" s="8"/>
      <c r="S2468" s="8"/>
      <c r="T2468" s="8"/>
      <c r="U2468" s="8"/>
    </row>
    <row r="2469" spans="16:21" ht="12.75">
      <c r="P2469" s="8"/>
      <c r="Q2469" s="8"/>
      <c r="R2469" s="8"/>
      <c r="S2469" s="8"/>
      <c r="T2469" s="8"/>
      <c r="U2469" s="8"/>
    </row>
    <row r="2470" spans="16:21" ht="12.75">
      <c r="P2470" s="8"/>
      <c r="Q2470" s="8"/>
      <c r="R2470" s="8"/>
      <c r="S2470" s="8"/>
      <c r="T2470" s="8"/>
      <c r="U2470" s="8"/>
    </row>
    <row r="2471" spans="16:21" ht="12.75">
      <c r="P2471" s="8"/>
      <c r="Q2471" s="8"/>
      <c r="R2471" s="8"/>
      <c r="S2471" s="8"/>
      <c r="T2471" s="8"/>
      <c r="U2471" s="8"/>
    </row>
    <row r="2472" spans="16:21" ht="12.75">
      <c r="P2472" s="8"/>
      <c r="Q2472" s="8"/>
      <c r="R2472" s="8"/>
      <c r="S2472" s="8"/>
      <c r="T2472" s="8"/>
      <c r="U2472" s="8"/>
    </row>
    <row r="2473" spans="16:21" ht="12.75">
      <c r="P2473" s="8"/>
      <c r="Q2473" s="8"/>
      <c r="R2473" s="8"/>
      <c r="S2473" s="8"/>
      <c r="T2473" s="8"/>
      <c r="U2473" s="8"/>
    </row>
    <row r="2474" spans="16:21" ht="12.75">
      <c r="P2474" s="8"/>
      <c r="Q2474" s="8"/>
      <c r="R2474" s="8"/>
      <c r="S2474" s="8"/>
      <c r="T2474" s="8"/>
      <c r="U2474" s="8"/>
    </row>
    <row r="2475" spans="16:21" ht="12.75">
      <c r="P2475" s="8"/>
      <c r="Q2475" s="8"/>
      <c r="R2475" s="8"/>
      <c r="S2475" s="8"/>
      <c r="T2475" s="8"/>
      <c r="U2475" s="8"/>
    </row>
    <row r="2476" spans="16:21" ht="12.75">
      <c r="P2476" s="8"/>
      <c r="Q2476" s="8"/>
      <c r="R2476" s="8"/>
      <c r="S2476" s="8"/>
      <c r="T2476" s="8"/>
      <c r="U2476" s="8"/>
    </row>
    <row r="2477" spans="16:21" ht="12.75">
      <c r="P2477" s="8"/>
      <c r="Q2477" s="8"/>
      <c r="R2477" s="8"/>
      <c r="S2477" s="8"/>
      <c r="T2477" s="8"/>
      <c r="U2477" s="8"/>
    </row>
    <row r="2478" spans="16:21" ht="12.75">
      <c r="P2478" s="8"/>
      <c r="Q2478" s="8"/>
      <c r="R2478" s="8"/>
      <c r="S2478" s="8"/>
      <c r="T2478" s="8"/>
      <c r="U2478" s="8"/>
    </row>
    <row r="2479" spans="16:21" ht="12.75">
      <c r="P2479" s="8"/>
      <c r="Q2479" s="8"/>
      <c r="R2479" s="8"/>
      <c r="S2479" s="8"/>
      <c r="T2479" s="8"/>
      <c r="U2479" s="8"/>
    </row>
    <row r="2480" spans="16:21" ht="12.75">
      <c r="P2480" s="8"/>
      <c r="Q2480" s="8"/>
      <c r="R2480" s="8"/>
      <c r="S2480" s="8"/>
      <c r="T2480" s="8"/>
      <c r="U2480" s="8"/>
    </row>
    <row r="2481" spans="16:21" ht="12.75">
      <c r="P2481" s="8"/>
      <c r="Q2481" s="8"/>
      <c r="R2481" s="8"/>
      <c r="S2481" s="8"/>
      <c r="T2481" s="8"/>
      <c r="U2481" s="8"/>
    </row>
    <row r="2482" spans="16:21" ht="12.75">
      <c r="P2482" s="8"/>
      <c r="Q2482" s="8"/>
      <c r="R2482" s="8"/>
      <c r="S2482" s="8"/>
      <c r="T2482" s="8"/>
      <c r="U2482" s="8"/>
    </row>
    <row r="2483" spans="16:21" ht="12.75">
      <c r="P2483" s="8"/>
      <c r="Q2483" s="8"/>
      <c r="R2483" s="8"/>
      <c r="S2483" s="8"/>
      <c r="T2483" s="8"/>
      <c r="U2483" s="8"/>
    </row>
    <row r="2484" spans="16:21" ht="12.75">
      <c r="P2484" s="8"/>
      <c r="Q2484" s="8"/>
      <c r="R2484" s="8"/>
      <c r="S2484" s="8"/>
      <c r="T2484" s="8"/>
      <c r="U2484" s="8"/>
    </row>
    <row r="2485" spans="16:21" ht="12.75">
      <c r="P2485" s="8"/>
      <c r="Q2485" s="8"/>
      <c r="R2485" s="8"/>
      <c r="S2485" s="8"/>
      <c r="T2485" s="8"/>
      <c r="U2485" s="8"/>
    </row>
    <row r="2486" spans="16:21" ht="12.75">
      <c r="P2486" s="8"/>
      <c r="Q2486" s="8"/>
      <c r="R2486" s="8"/>
      <c r="S2486" s="8"/>
      <c r="T2486" s="8"/>
      <c r="U2486" s="8"/>
    </row>
    <row r="2487" spans="16:21" ht="12.75">
      <c r="P2487" s="8"/>
      <c r="Q2487" s="8"/>
      <c r="R2487" s="8"/>
      <c r="S2487" s="8"/>
      <c r="T2487" s="8"/>
      <c r="U2487" s="8"/>
    </row>
    <row r="2488" spans="16:21" ht="12.75">
      <c r="P2488" s="8"/>
      <c r="Q2488" s="8"/>
      <c r="R2488" s="8"/>
      <c r="S2488" s="8"/>
      <c r="T2488" s="8"/>
      <c r="U2488" s="8"/>
    </row>
    <row r="2489" spans="16:21" ht="12.75">
      <c r="P2489" s="8"/>
      <c r="Q2489" s="8"/>
      <c r="R2489" s="8"/>
      <c r="S2489" s="8"/>
      <c r="T2489" s="8"/>
      <c r="U2489" s="8"/>
    </row>
    <row r="2490" spans="16:21" ht="12.75">
      <c r="P2490" s="8"/>
      <c r="Q2490" s="8"/>
      <c r="R2490" s="8"/>
      <c r="S2490" s="8"/>
      <c r="T2490" s="8"/>
      <c r="U2490" s="8"/>
    </row>
    <row r="2491" spans="16:21" ht="12.75">
      <c r="P2491" s="8"/>
      <c r="Q2491" s="8"/>
      <c r="R2491" s="8"/>
      <c r="S2491" s="8"/>
      <c r="T2491" s="8"/>
      <c r="U2491" s="8"/>
    </row>
    <row r="2492" spans="16:21" ht="12.75">
      <c r="P2492" s="8"/>
      <c r="Q2492" s="8"/>
      <c r="R2492" s="8"/>
      <c r="S2492" s="8"/>
      <c r="T2492" s="8"/>
      <c r="U2492" s="8"/>
    </row>
    <row r="2493" spans="16:21" ht="12.75">
      <c r="P2493" s="8"/>
      <c r="Q2493" s="8"/>
      <c r="R2493" s="8"/>
      <c r="S2493" s="8"/>
      <c r="T2493" s="8"/>
      <c r="U2493" s="8"/>
    </row>
    <row r="2494" spans="16:21" ht="12.75">
      <c r="P2494" s="8"/>
      <c r="Q2494" s="8"/>
      <c r="R2494" s="8"/>
      <c r="S2494" s="8"/>
      <c r="T2494" s="8"/>
      <c r="U2494" s="8"/>
    </row>
    <row r="2495" spans="16:21" ht="12.75">
      <c r="P2495" s="8"/>
      <c r="Q2495" s="8"/>
      <c r="R2495" s="8"/>
      <c r="S2495" s="8"/>
      <c r="T2495" s="8"/>
      <c r="U2495" s="8"/>
    </row>
    <row r="2496" spans="16:21" ht="12.75">
      <c r="P2496" s="8"/>
      <c r="Q2496" s="8"/>
      <c r="R2496" s="8"/>
      <c r="S2496" s="8"/>
      <c r="T2496" s="8"/>
      <c r="U2496" s="8"/>
    </row>
    <row r="2497" spans="16:21" ht="12.75">
      <c r="P2497" s="8"/>
      <c r="Q2497" s="8"/>
      <c r="R2497" s="8"/>
      <c r="S2497" s="8"/>
      <c r="T2497" s="8"/>
      <c r="U2497" s="8"/>
    </row>
    <row r="2498" spans="16:21" ht="12.75">
      <c r="P2498" s="8"/>
      <c r="Q2498" s="8"/>
      <c r="R2498" s="8"/>
      <c r="S2498" s="8"/>
      <c r="T2498" s="8"/>
      <c r="U2498" s="8"/>
    </row>
    <row r="2499" spans="16:21" ht="12.75">
      <c r="P2499" s="8"/>
      <c r="Q2499" s="8"/>
      <c r="R2499" s="8"/>
      <c r="S2499" s="8"/>
      <c r="T2499" s="8"/>
      <c r="U2499" s="8"/>
    </row>
    <row r="2500" spans="16:21" ht="12.75">
      <c r="P2500" s="8"/>
      <c r="Q2500" s="8"/>
      <c r="R2500" s="8"/>
      <c r="S2500" s="8"/>
      <c r="T2500" s="8"/>
      <c r="U2500" s="8"/>
    </row>
    <row r="2501" spans="16:21" ht="12.75">
      <c r="P2501" s="8"/>
      <c r="Q2501" s="8"/>
      <c r="R2501" s="8"/>
      <c r="S2501" s="8"/>
      <c r="T2501" s="8"/>
      <c r="U2501" s="8"/>
    </row>
    <row r="2502" spans="16:21" ht="12.75">
      <c r="P2502" s="8"/>
      <c r="Q2502" s="8"/>
      <c r="R2502" s="8"/>
      <c r="S2502" s="8"/>
      <c r="T2502" s="8"/>
      <c r="U2502" s="8"/>
    </row>
    <row r="2503" spans="16:21" ht="12.75">
      <c r="P2503" s="8"/>
      <c r="Q2503" s="8"/>
      <c r="R2503" s="8"/>
      <c r="S2503" s="8"/>
      <c r="T2503" s="8"/>
      <c r="U2503" s="8"/>
    </row>
    <row r="2504" spans="16:21" ht="12.75">
      <c r="P2504" s="8"/>
      <c r="Q2504" s="8"/>
      <c r="R2504" s="8"/>
      <c r="S2504" s="8"/>
      <c r="T2504" s="8"/>
      <c r="U2504" s="8"/>
    </row>
    <row r="2505" spans="16:21" ht="12.75">
      <c r="P2505" s="8"/>
      <c r="Q2505" s="8"/>
      <c r="R2505" s="8"/>
      <c r="S2505" s="8"/>
      <c r="T2505" s="8"/>
      <c r="U2505" s="8"/>
    </row>
    <row r="2506" spans="16:21" ht="12.75">
      <c r="P2506" s="8"/>
      <c r="Q2506" s="8"/>
      <c r="R2506" s="8"/>
      <c r="S2506" s="8"/>
      <c r="T2506" s="8"/>
      <c r="U2506" s="8"/>
    </row>
    <row r="2507" spans="16:21" ht="12.75">
      <c r="P2507" s="8"/>
      <c r="Q2507" s="8"/>
      <c r="R2507" s="8"/>
      <c r="S2507" s="8"/>
      <c r="T2507" s="8"/>
      <c r="U2507" s="8"/>
    </row>
    <row r="2508" spans="16:21" ht="12.75">
      <c r="P2508" s="8"/>
      <c r="Q2508" s="8"/>
      <c r="R2508" s="8"/>
      <c r="S2508" s="8"/>
      <c r="T2508" s="8"/>
      <c r="U2508" s="8"/>
    </row>
    <row r="2509" spans="16:21" ht="12.75">
      <c r="P2509" s="8"/>
      <c r="Q2509" s="8"/>
      <c r="R2509" s="8"/>
      <c r="S2509" s="8"/>
      <c r="T2509" s="8"/>
      <c r="U2509" s="8"/>
    </row>
    <row r="2510" spans="16:21" ht="12.75">
      <c r="P2510" s="8"/>
      <c r="Q2510" s="8"/>
      <c r="R2510" s="8"/>
      <c r="S2510" s="8"/>
      <c r="T2510" s="8"/>
      <c r="U2510" s="8"/>
    </row>
    <row r="2511" spans="16:21" ht="12.75">
      <c r="P2511" s="8"/>
      <c r="Q2511" s="8"/>
      <c r="R2511" s="8"/>
      <c r="S2511" s="8"/>
      <c r="T2511" s="8"/>
      <c r="U2511" s="8"/>
    </row>
    <row r="2512" spans="16:21" ht="12.75">
      <c r="P2512" s="8"/>
      <c r="Q2512" s="8"/>
      <c r="R2512" s="8"/>
      <c r="S2512" s="8"/>
      <c r="T2512" s="8"/>
      <c r="U2512" s="8"/>
    </row>
    <row r="2513" spans="16:21" ht="12.75">
      <c r="P2513" s="8"/>
      <c r="Q2513" s="8"/>
      <c r="R2513" s="8"/>
      <c r="S2513" s="8"/>
      <c r="T2513" s="8"/>
      <c r="U2513" s="8"/>
    </row>
    <row r="2514" spans="16:21" ht="12.75">
      <c r="P2514" s="8"/>
      <c r="Q2514" s="8"/>
      <c r="R2514" s="8"/>
      <c r="S2514" s="8"/>
      <c r="T2514" s="8"/>
      <c r="U2514" s="8"/>
    </row>
    <row r="2515" spans="16:21" ht="12.75">
      <c r="P2515" s="8"/>
      <c r="Q2515" s="8"/>
      <c r="R2515" s="8"/>
      <c r="S2515" s="8"/>
      <c r="T2515" s="8"/>
      <c r="U2515" s="8"/>
    </row>
    <row r="2516" spans="16:21" ht="12.75">
      <c r="P2516" s="8"/>
      <c r="Q2516" s="8"/>
      <c r="R2516" s="8"/>
      <c r="S2516" s="8"/>
      <c r="T2516" s="8"/>
      <c r="U2516" s="8"/>
    </row>
    <row r="2517" spans="16:21" ht="12.75">
      <c r="P2517" s="8"/>
      <c r="Q2517" s="8"/>
      <c r="R2517" s="8"/>
      <c r="S2517" s="8"/>
      <c r="T2517" s="8"/>
      <c r="U2517" s="8"/>
    </row>
    <row r="2518" spans="16:21" ht="12.75">
      <c r="P2518" s="8"/>
      <c r="Q2518" s="8"/>
      <c r="R2518" s="8"/>
      <c r="S2518" s="8"/>
      <c r="T2518" s="8"/>
      <c r="U2518" s="8"/>
    </row>
    <row r="2519" spans="16:21" ht="12.75">
      <c r="P2519" s="8"/>
      <c r="Q2519" s="8"/>
      <c r="R2519" s="8"/>
      <c r="S2519" s="8"/>
      <c r="T2519" s="8"/>
      <c r="U2519" s="8"/>
    </row>
    <row r="2520" spans="16:21" ht="12.75">
      <c r="P2520" s="8"/>
      <c r="Q2520" s="8"/>
      <c r="R2520" s="8"/>
      <c r="S2520" s="8"/>
      <c r="T2520" s="8"/>
      <c r="U2520" s="8"/>
    </row>
    <row r="2521" spans="16:21" ht="12.75">
      <c r="P2521" s="8"/>
      <c r="Q2521" s="8"/>
      <c r="R2521" s="8"/>
      <c r="S2521" s="8"/>
      <c r="T2521" s="8"/>
      <c r="U2521" s="8"/>
    </row>
    <row r="2522" spans="16:21" ht="12.75">
      <c r="P2522" s="8"/>
      <c r="Q2522" s="8"/>
      <c r="R2522" s="8"/>
      <c r="S2522" s="8"/>
      <c r="T2522" s="8"/>
      <c r="U2522" s="8"/>
    </row>
    <row r="2523" spans="16:21" ht="12.75">
      <c r="P2523" s="8"/>
      <c r="Q2523" s="8"/>
      <c r="R2523" s="8"/>
      <c r="S2523" s="8"/>
      <c r="T2523" s="8"/>
      <c r="U2523" s="8"/>
    </row>
    <row r="2524" spans="16:21" ht="12.75">
      <c r="P2524" s="8"/>
      <c r="Q2524" s="8"/>
      <c r="R2524" s="8"/>
      <c r="S2524" s="8"/>
      <c r="T2524" s="8"/>
      <c r="U2524" s="8"/>
    </row>
    <row r="2525" spans="16:21" ht="12.75">
      <c r="P2525" s="8"/>
      <c r="Q2525" s="8"/>
      <c r="R2525" s="8"/>
      <c r="S2525" s="8"/>
      <c r="T2525" s="8"/>
      <c r="U2525" s="8"/>
    </row>
    <row r="2526" spans="16:21" ht="12.75">
      <c r="P2526" s="8"/>
      <c r="Q2526" s="8"/>
      <c r="R2526" s="8"/>
      <c r="S2526" s="8"/>
      <c r="T2526" s="8"/>
      <c r="U2526" s="8"/>
    </row>
    <row r="2527" spans="16:21" ht="12.75">
      <c r="P2527" s="8"/>
      <c r="Q2527" s="8"/>
      <c r="R2527" s="8"/>
      <c r="S2527" s="8"/>
      <c r="T2527" s="8"/>
      <c r="U2527" s="8"/>
    </row>
    <row r="2528" spans="16:21" ht="12.75">
      <c r="P2528" s="8"/>
      <c r="Q2528" s="8"/>
      <c r="R2528" s="8"/>
      <c r="S2528" s="8"/>
      <c r="T2528" s="8"/>
      <c r="U2528" s="8"/>
    </row>
    <row r="2529" spans="16:21" ht="12.75">
      <c r="P2529" s="8"/>
      <c r="Q2529" s="8"/>
      <c r="R2529" s="8"/>
      <c r="S2529" s="8"/>
      <c r="T2529" s="8"/>
      <c r="U2529" s="8"/>
    </row>
    <row r="2530" spans="16:21" ht="12.75">
      <c r="P2530" s="8"/>
      <c r="Q2530" s="8"/>
      <c r="R2530" s="8"/>
      <c r="S2530" s="8"/>
      <c r="T2530" s="8"/>
      <c r="U2530" s="8"/>
    </row>
    <row r="2531" spans="16:21" ht="12.75">
      <c r="P2531" s="8"/>
      <c r="Q2531" s="8"/>
      <c r="R2531" s="8"/>
      <c r="S2531" s="8"/>
      <c r="T2531" s="8"/>
      <c r="U2531" s="8"/>
    </row>
    <row r="2532" spans="16:21" ht="12.75">
      <c r="P2532" s="8"/>
      <c r="Q2532" s="8"/>
      <c r="R2532" s="8"/>
      <c r="S2532" s="8"/>
      <c r="T2532" s="8"/>
      <c r="U2532" s="8"/>
    </row>
    <row r="2533" spans="16:21" ht="12.75">
      <c r="P2533" s="8"/>
      <c r="Q2533" s="8"/>
      <c r="R2533" s="8"/>
      <c r="S2533" s="8"/>
      <c r="T2533" s="8"/>
      <c r="U2533" s="8"/>
    </row>
    <row r="2534" spans="16:21" ht="12.75">
      <c r="P2534" s="8"/>
      <c r="Q2534" s="8"/>
      <c r="R2534" s="8"/>
      <c r="S2534" s="8"/>
      <c r="T2534" s="8"/>
      <c r="U2534" s="8"/>
    </row>
    <row r="2535" spans="16:21" ht="12.75">
      <c r="P2535" s="8"/>
      <c r="Q2535" s="8"/>
      <c r="R2535" s="8"/>
      <c r="S2535" s="8"/>
      <c r="T2535" s="8"/>
      <c r="U2535" s="8"/>
    </row>
    <row r="2536" spans="16:21" ht="12.75">
      <c r="P2536" s="8"/>
      <c r="Q2536" s="8"/>
      <c r="R2536" s="8"/>
      <c r="S2536" s="8"/>
      <c r="T2536" s="8"/>
      <c r="U2536" s="8"/>
    </row>
    <row r="2537" spans="16:21" ht="12.75">
      <c r="P2537" s="8"/>
      <c r="Q2537" s="8"/>
      <c r="R2537" s="8"/>
      <c r="S2537" s="8"/>
      <c r="T2537" s="8"/>
      <c r="U2537" s="8"/>
    </row>
    <row r="2538" spans="16:21" ht="12.75">
      <c r="P2538" s="8"/>
      <c r="Q2538" s="8"/>
      <c r="R2538" s="8"/>
      <c r="S2538" s="8"/>
      <c r="T2538" s="8"/>
      <c r="U2538" s="8"/>
    </row>
    <row r="2539" spans="16:21" ht="12.75">
      <c r="P2539" s="8"/>
      <c r="Q2539" s="8"/>
      <c r="R2539" s="8"/>
      <c r="S2539" s="8"/>
      <c r="T2539" s="8"/>
      <c r="U2539" s="8"/>
    </row>
    <row r="2540" spans="16:21" ht="12.75">
      <c r="P2540" s="8"/>
      <c r="Q2540" s="8"/>
      <c r="R2540" s="8"/>
      <c r="S2540" s="8"/>
      <c r="T2540" s="8"/>
      <c r="U2540" s="8"/>
    </row>
    <row r="2541" spans="16:21" ht="12.75">
      <c r="P2541" s="8"/>
      <c r="Q2541" s="8"/>
      <c r="R2541" s="8"/>
      <c r="S2541" s="8"/>
      <c r="T2541" s="8"/>
      <c r="U2541" s="8"/>
    </row>
    <row r="2542" spans="16:21" ht="12.75">
      <c r="P2542" s="8"/>
      <c r="Q2542" s="8"/>
      <c r="R2542" s="8"/>
      <c r="S2542" s="8"/>
      <c r="T2542" s="8"/>
      <c r="U2542" s="8"/>
    </row>
    <row r="2543" spans="16:21" ht="12.75">
      <c r="P2543" s="8"/>
      <c r="Q2543" s="8"/>
      <c r="R2543" s="8"/>
      <c r="S2543" s="8"/>
      <c r="T2543" s="8"/>
      <c r="U2543" s="8"/>
    </row>
    <row r="2544" spans="16:21" ht="12.75">
      <c r="P2544" s="8"/>
      <c r="Q2544" s="8"/>
      <c r="R2544" s="8"/>
      <c r="S2544" s="8"/>
      <c r="T2544" s="8"/>
      <c r="U2544" s="8"/>
    </row>
    <row r="2545" spans="16:21" ht="12.75">
      <c r="P2545" s="8"/>
      <c r="Q2545" s="8"/>
      <c r="R2545" s="8"/>
      <c r="S2545" s="8"/>
      <c r="T2545" s="8"/>
      <c r="U2545" s="8"/>
    </row>
    <row r="2546" spans="16:21" ht="12.75">
      <c r="P2546" s="8"/>
      <c r="Q2546" s="8"/>
      <c r="R2546" s="8"/>
      <c r="S2546" s="8"/>
      <c r="T2546" s="8"/>
      <c r="U2546" s="8"/>
    </row>
    <row r="2547" spans="16:21" ht="12.75">
      <c r="P2547" s="8"/>
      <c r="Q2547" s="8"/>
      <c r="R2547" s="8"/>
      <c r="S2547" s="8"/>
      <c r="T2547" s="8"/>
      <c r="U2547" s="8"/>
    </row>
    <row r="2548" spans="16:21" ht="12.75">
      <c r="P2548" s="8"/>
      <c r="Q2548" s="8"/>
      <c r="R2548" s="8"/>
      <c r="S2548" s="8"/>
      <c r="T2548" s="8"/>
      <c r="U2548" s="8"/>
    </row>
    <row r="2549" spans="16:21" ht="12.75">
      <c r="P2549" s="8"/>
      <c r="Q2549" s="8"/>
      <c r="R2549" s="8"/>
      <c r="S2549" s="8"/>
      <c r="T2549" s="8"/>
      <c r="U2549" s="8"/>
    </row>
    <row r="2550" spans="16:21" ht="12.75">
      <c r="P2550" s="8"/>
      <c r="Q2550" s="8"/>
      <c r="R2550" s="8"/>
      <c r="S2550" s="8"/>
      <c r="T2550" s="8"/>
      <c r="U2550" s="8"/>
    </row>
    <row r="2551" spans="16:21" ht="12.75">
      <c r="P2551" s="8"/>
      <c r="Q2551" s="8"/>
      <c r="R2551" s="8"/>
      <c r="S2551" s="8"/>
      <c r="T2551" s="8"/>
      <c r="U2551" s="8"/>
    </row>
    <row r="2552" spans="16:21" ht="12.75">
      <c r="P2552" s="8"/>
      <c r="Q2552" s="8"/>
      <c r="R2552" s="8"/>
      <c r="S2552" s="8"/>
      <c r="T2552" s="8"/>
      <c r="U2552" s="8"/>
    </row>
    <row r="2553" spans="16:21" ht="12.75">
      <c r="P2553" s="8"/>
      <c r="Q2553" s="8"/>
      <c r="R2553" s="8"/>
      <c r="S2553" s="8"/>
      <c r="T2553" s="8"/>
      <c r="U2553" s="8"/>
    </row>
    <row r="2554" spans="16:21" ht="12.75">
      <c r="P2554" s="8"/>
      <c r="Q2554" s="8"/>
      <c r="R2554" s="8"/>
      <c r="S2554" s="8"/>
      <c r="T2554" s="8"/>
      <c r="U2554" s="8"/>
    </row>
    <row r="2555" spans="16:21" ht="12.75">
      <c r="P2555" s="8"/>
      <c r="Q2555" s="8"/>
      <c r="R2555" s="8"/>
      <c r="S2555" s="8"/>
      <c r="T2555" s="8"/>
      <c r="U2555" s="8"/>
    </row>
    <row r="2556" spans="16:21" ht="12.75">
      <c r="P2556" s="8"/>
      <c r="Q2556" s="8"/>
      <c r="R2556" s="8"/>
      <c r="S2556" s="8"/>
      <c r="T2556" s="8"/>
      <c r="U2556" s="8"/>
    </row>
    <row r="2557" spans="16:21" ht="12.75">
      <c r="P2557" s="8"/>
      <c r="Q2557" s="8"/>
      <c r="R2557" s="8"/>
      <c r="S2557" s="8"/>
      <c r="T2557" s="8"/>
      <c r="U2557" s="8"/>
    </row>
    <row r="2558" spans="16:21" ht="12.75">
      <c r="P2558" s="8"/>
      <c r="Q2558" s="8"/>
      <c r="R2558" s="8"/>
      <c r="S2558" s="8"/>
      <c r="T2558" s="8"/>
      <c r="U2558" s="8"/>
    </row>
    <row r="2559" spans="16:21" ht="12.75">
      <c r="P2559" s="8"/>
      <c r="Q2559" s="8"/>
      <c r="R2559" s="8"/>
      <c r="S2559" s="8"/>
      <c r="T2559" s="8"/>
      <c r="U2559" s="8"/>
    </row>
    <row r="2560" spans="16:21" ht="12.75">
      <c r="P2560" s="8"/>
      <c r="Q2560" s="8"/>
      <c r="R2560" s="8"/>
      <c r="S2560" s="8"/>
      <c r="T2560" s="8"/>
      <c r="U2560" s="8"/>
    </row>
    <row r="2561" spans="16:21" ht="12.75">
      <c r="P2561" s="8"/>
      <c r="Q2561" s="8"/>
      <c r="R2561" s="8"/>
      <c r="S2561" s="8"/>
      <c r="T2561" s="8"/>
      <c r="U2561" s="8"/>
    </row>
    <row r="2562" spans="16:21" ht="12.75">
      <c r="P2562" s="8"/>
      <c r="Q2562" s="8"/>
      <c r="R2562" s="8"/>
      <c r="S2562" s="8"/>
      <c r="T2562" s="8"/>
      <c r="U2562" s="8"/>
    </row>
    <row r="2563" spans="16:21" ht="12.75">
      <c r="P2563" s="8"/>
      <c r="Q2563" s="8"/>
      <c r="R2563" s="8"/>
      <c r="S2563" s="8"/>
      <c r="T2563" s="8"/>
      <c r="U2563" s="8"/>
    </row>
    <row r="2564" spans="16:21" ht="12.75">
      <c r="P2564" s="8"/>
      <c r="Q2564" s="8"/>
      <c r="R2564" s="8"/>
      <c r="S2564" s="8"/>
      <c r="T2564" s="8"/>
      <c r="U2564" s="8"/>
    </row>
    <row r="2565" spans="16:21" ht="12.75">
      <c r="P2565" s="8"/>
      <c r="Q2565" s="8"/>
      <c r="R2565" s="8"/>
      <c r="S2565" s="8"/>
      <c r="T2565" s="8"/>
      <c r="U2565" s="8"/>
    </row>
    <row r="2566" spans="16:21" ht="12.75">
      <c r="P2566" s="8"/>
      <c r="Q2566" s="8"/>
      <c r="R2566" s="8"/>
      <c r="S2566" s="8"/>
      <c r="T2566" s="8"/>
      <c r="U2566" s="8"/>
    </row>
    <row r="2567" spans="16:21" ht="12.75">
      <c r="P2567" s="8"/>
      <c r="Q2567" s="8"/>
      <c r="R2567" s="8"/>
      <c r="S2567" s="8"/>
      <c r="T2567" s="8"/>
      <c r="U2567" s="8"/>
    </row>
    <row r="2568" spans="16:21" ht="12.75">
      <c r="P2568" s="8"/>
      <c r="Q2568" s="8"/>
      <c r="R2568" s="8"/>
      <c r="S2568" s="8"/>
      <c r="T2568" s="8"/>
      <c r="U2568" s="8"/>
    </row>
    <row r="2569" spans="16:21" ht="12.75">
      <c r="P2569" s="8"/>
      <c r="Q2569" s="8"/>
      <c r="R2569" s="8"/>
      <c r="S2569" s="8"/>
      <c r="T2569" s="8"/>
      <c r="U2569" s="8"/>
    </row>
    <row r="2570" spans="16:21" ht="12.75">
      <c r="P2570" s="8"/>
      <c r="Q2570" s="8"/>
      <c r="R2570" s="8"/>
      <c r="S2570" s="8"/>
      <c r="T2570" s="8"/>
      <c r="U2570" s="8"/>
    </row>
    <row r="2571" spans="16:21" ht="12.75">
      <c r="P2571" s="8"/>
      <c r="Q2571" s="8"/>
      <c r="R2571" s="8"/>
      <c r="S2571" s="8"/>
      <c r="T2571" s="8"/>
      <c r="U2571" s="8"/>
    </row>
    <row r="2572" spans="16:21" ht="12.75">
      <c r="P2572" s="8"/>
      <c r="Q2572" s="8"/>
      <c r="R2572" s="8"/>
      <c r="S2572" s="8"/>
      <c r="T2572" s="8"/>
      <c r="U2572" s="8"/>
    </row>
    <row r="2573" spans="16:21" ht="12.75">
      <c r="P2573" s="8"/>
      <c r="Q2573" s="8"/>
      <c r="R2573" s="8"/>
      <c r="S2573" s="8"/>
      <c r="T2573" s="8"/>
      <c r="U2573" s="8"/>
    </row>
    <row r="2574" spans="16:21" ht="12.75">
      <c r="P2574" s="8"/>
      <c r="Q2574" s="8"/>
      <c r="R2574" s="8"/>
      <c r="S2574" s="8"/>
      <c r="T2574" s="8"/>
      <c r="U2574" s="8"/>
    </row>
    <row r="2575" spans="16:21" ht="12.75">
      <c r="P2575" s="8"/>
      <c r="Q2575" s="8"/>
      <c r="R2575" s="8"/>
      <c r="S2575" s="8"/>
      <c r="T2575" s="8"/>
      <c r="U2575" s="8"/>
    </row>
    <row r="2576" spans="16:21" ht="12.75">
      <c r="P2576" s="8"/>
      <c r="Q2576" s="8"/>
      <c r="R2576" s="8"/>
      <c r="S2576" s="8"/>
      <c r="T2576" s="8"/>
      <c r="U2576" s="8"/>
    </row>
    <row r="2577" spans="16:21" ht="12.75">
      <c r="P2577" s="8"/>
      <c r="Q2577" s="8"/>
      <c r="R2577" s="8"/>
      <c r="S2577" s="8"/>
      <c r="T2577" s="8"/>
      <c r="U2577" s="8"/>
    </row>
    <row r="2578" spans="16:21" ht="12.75">
      <c r="P2578" s="8"/>
      <c r="Q2578" s="8"/>
      <c r="R2578" s="8"/>
      <c r="S2578" s="8"/>
      <c r="T2578" s="8"/>
      <c r="U2578" s="8"/>
    </row>
    <row r="2579" spans="16:21" ht="12.75">
      <c r="P2579" s="8"/>
      <c r="Q2579" s="8"/>
      <c r="R2579" s="8"/>
      <c r="S2579" s="8"/>
      <c r="T2579" s="8"/>
      <c r="U2579" s="8"/>
    </row>
    <row r="2580" spans="16:21" ht="12.75">
      <c r="P2580" s="8"/>
      <c r="Q2580" s="8"/>
      <c r="R2580" s="8"/>
      <c r="S2580" s="8"/>
      <c r="T2580" s="8"/>
      <c r="U2580" s="8"/>
    </row>
    <row r="2581" spans="16:21" ht="12.75">
      <c r="P2581" s="8"/>
      <c r="Q2581" s="8"/>
      <c r="R2581" s="8"/>
      <c r="S2581" s="8"/>
      <c r="T2581" s="8"/>
      <c r="U2581" s="8"/>
    </row>
    <row r="2582" spans="16:21" ht="12.75">
      <c r="P2582" s="8"/>
      <c r="Q2582" s="8"/>
      <c r="R2582" s="8"/>
      <c r="S2582" s="8"/>
      <c r="T2582" s="8"/>
      <c r="U2582" s="8"/>
    </row>
    <row r="2583" spans="16:21" ht="12.75">
      <c r="P2583" s="8"/>
      <c r="Q2583" s="8"/>
      <c r="R2583" s="8"/>
      <c r="S2583" s="8"/>
      <c r="T2583" s="8"/>
      <c r="U2583" s="8"/>
    </row>
    <row r="2584" spans="16:21" ht="12.75">
      <c r="P2584" s="8"/>
      <c r="Q2584" s="8"/>
      <c r="R2584" s="8"/>
      <c r="S2584" s="8"/>
      <c r="T2584" s="8"/>
      <c r="U2584" s="8"/>
    </row>
    <row r="2585" spans="16:21" ht="12.75">
      <c r="P2585" s="8"/>
      <c r="Q2585" s="8"/>
      <c r="R2585" s="8"/>
      <c r="S2585" s="8"/>
      <c r="T2585" s="8"/>
      <c r="U2585" s="8"/>
    </row>
    <row r="2586" spans="16:21" ht="12.75">
      <c r="P2586" s="8"/>
      <c r="Q2586" s="8"/>
      <c r="R2586" s="8"/>
      <c r="S2586" s="8"/>
      <c r="T2586" s="8"/>
      <c r="U2586" s="8"/>
    </row>
    <row r="2587" spans="16:21" ht="12.75">
      <c r="P2587" s="8"/>
      <c r="Q2587" s="8"/>
      <c r="R2587" s="8"/>
      <c r="S2587" s="8"/>
      <c r="T2587" s="8"/>
      <c r="U2587" s="8"/>
    </row>
    <row r="2588" spans="16:21" ht="12.75">
      <c r="P2588" s="8"/>
      <c r="Q2588" s="8"/>
      <c r="R2588" s="8"/>
      <c r="S2588" s="8"/>
      <c r="T2588" s="8"/>
      <c r="U2588" s="8"/>
    </row>
    <row r="2589" spans="16:21" ht="12.75">
      <c r="P2589" s="8"/>
      <c r="Q2589" s="8"/>
      <c r="R2589" s="8"/>
      <c r="S2589" s="8"/>
      <c r="T2589" s="8"/>
      <c r="U2589" s="8"/>
    </row>
    <row r="2590" spans="16:21" ht="12.75">
      <c r="P2590" s="8"/>
      <c r="Q2590" s="8"/>
      <c r="R2590" s="8"/>
      <c r="S2590" s="8"/>
      <c r="T2590" s="8"/>
      <c r="U2590" s="8"/>
    </row>
    <row r="2591" spans="16:21" ht="12.75">
      <c r="P2591" s="8"/>
      <c r="Q2591" s="8"/>
      <c r="R2591" s="8"/>
      <c r="S2591" s="8"/>
      <c r="T2591" s="8"/>
      <c r="U2591" s="8"/>
    </row>
    <row r="2592" spans="16:21" ht="12.75">
      <c r="P2592" s="8"/>
      <c r="Q2592" s="8"/>
      <c r="R2592" s="8"/>
      <c r="S2592" s="8"/>
      <c r="T2592" s="8"/>
      <c r="U2592" s="8"/>
    </row>
    <row r="2593" spans="16:21" ht="12.75">
      <c r="P2593" s="8"/>
      <c r="Q2593" s="8"/>
      <c r="R2593" s="8"/>
      <c r="S2593" s="8"/>
      <c r="T2593" s="8"/>
      <c r="U2593" s="8"/>
    </row>
    <row r="2594" spans="16:21" ht="12.75">
      <c r="P2594" s="8"/>
      <c r="Q2594" s="8"/>
      <c r="R2594" s="8"/>
      <c r="S2594" s="8"/>
      <c r="T2594" s="8"/>
      <c r="U2594" s="8"/>
    </row>
    <row r="2595" spans="16:21" ht="12.75">
      <c r="P2595" s="8"/>
      <c r="Q2595" s="8"/>
      <c r="R2595" s="8"/>
      <c r="S2595" s="8"/>
      <c r="T2595" s="8"/>
      <c r="U2595" s="8"/>
    </row>
    <row r="2596" spans="16:21" ht="12.75">
      <c r="P2596" s="8"/>
      <c r="Q2596" s="8"/>
      <c r="R2596" s="8"/>
      <c r="S2596" s="8"/>
      <c r="T2596" s="8"/>
      <c r="U2596" s="8"/>
    </row>
    <row r="2597" spans="16:21" ht="12.75">
      <c r="P2597" s="8"/>
      <c r="Q2597" s="8"/>
      <c r="R2597" s="8"/>
      <c r="S2597" s="8"/>
      <c r="T2597" s="8"/>
      <c r="U2597" s="8"/>
    </row>
    <row r="2598" spans="16:21" ht="12.75">
      <c r="P2598" s="8"/>
      <c r="Q2598" s="8"/>
      <c r="R2598" s="8"/>
      <c r="S2598" s="8"/>
      <c r="T2598" s="8"/>
      <c r="U2598" s="8"/>
    </row>
    <row r="2599" spans="16:21" ht="12.75">
      <c r="P2599" s="8"/>
      <c r="Q2599" s="8"/>
      <c r="R2599" s="8"/>
      <c r="S2599" s="8"/>
      <c r="T2599" s="8"/>
      <c r="U2599" s="8"/>
    </row>
    <row r="2600" spans="16:21" ht="12.75">
      <c r="P2600" s="8"/>
      <c r="Q2600" s="8"/>
      <c r="R2600" s="8"/>
      <c r="S2600" s="8"/>
      <c r="T2600" s="8"/>
      <c r="U2600" s="8"/>
    </row>
    <row r="2601" spans="16:21" ht="12.75">
      <c r="P2601" s="8"/>
      <c r="Q2601" s="8"/>
      <c r="R2601" s="8"/>
      <c r="S2601" s="8"/>
      <c r="T2601" s="8"/>
      <c r="U2601" s="8"/>
    </row>
    <row r="2602" spans="16:21" ht="12.75">
      <c r="P2602" s="8"/>
      <c r="Q2602" s="8"/>
      <c r="R2602" s="8"/>
      <c r="S2602" s="8"/>
      <c r="T2602" s="8"/>
      <c r="U2602" s="8"/>
    </row>
    <row r="2603" spans="16:21" ht="12.75">
      <c r="P2603" s="8"/>
      <c r="Q2603" s="8"/>
      <c r="R2603" s="8"/>
      <c r="S2603" s="8"/>
      <c r="T2603" s="8"/>
      <c r="U2603" s="8"/>
    </row>
    <row r="2604" spans="16:21" ht="12.75">
      <c r="P2604" s="8"/>
      <c r="Q2604" s="8"/>
      <c r="R2604" s="8"/>
      <c r="S2604" s="8"/>
      <c r="T2604" s="8"/>
      <c r="U2604" s="8"/>
    </row>
    <row r="2605" spans="16:21" ht="12.75">
      <c r="P2605" s="8"/>
      <c r="Q2605" s="8"/>
      <c r="R2605" s="8"/>
      <c r="S2605" s="8"/>
      <c r="T2605" s="8"/>
      <c r="U2605" s="8"/>
    </row>
    <row r="2606" spans="16:21" ht="12.75">
      <c r="P2606" s="8"/>
      <c r="Q2606" s="8"/>
      <c r="R2606" s="8"/>
      <c r="S2606" s="8"/>
      <c r="T2606" s="8"/>
      <c r="U2606" s="8"/>
    </row>
    <row r="2607" spans="16:21" ht="12.75">
      <c r="P2607" s="8"/>
      <c r="Q2607" s="8"/>
      <c r="R2607" s="8"/>
      <c r="S2607" s="8"/>
      <c r="T2607" s="8"/>
      <c r="U2607" s="8"/>
    </row>
    <row r="2608" spans="16:21" ht="12.75">
      <c r="P2608" s="8"/>
      <c r="Q2608" s="8"/>
      <c r="R2608" s="8"/>
      <c r="S2608" s="8"/>
      <c r="T2608" s="8"/>
      <c r="U2608" s="8"/>
    </row>
    <row r="2609" spans="16:21" ht="12.75">
      <c r="P2609" s="8"/>
      <c r="Q2609" s="8"/>
      <c r="R2609" s="8"/>
      <c r="S2609" s="8"/>
      <c r="T2609" s="8"/>
      <c r="U2609" s="8"/>
    </row>
    <row r="2610" spans="16:21" ht="12.75">
      <c r="P2610" s="8"/>
      <c r="Q2610" s="8"/>
      <c r="R2610" s="8"/>
      <c r="S2610" s="8"/>
      <c r="T2610" s="8"/>
      <c r="U2610" s="8"/>
    </row>
    <row r="2611" spans="16:21" ht="12.75">
      <c r="P2611" s="8"/>
      <c r="Q2611" s="8"/>
      <c r="R2611" s="8"/>
      <c r="S2611" s="8"/>
      <c r="T2611" s="8"/>
      <c r="U2611" s="8"/>
    </row>
    <row r="2612" spans="16:21" ht="12.75">
      <c r="P2612" s="8"/>
      <c r="Q2612" s="8"/>
      <c r="R2612" s="8"/>
      <c r="S2612" s="8"/>
      <c r="T2612" s="8"/>
      <c r="U2612" s="8"/>
    </row>
    <row r="2613" spans="16:21" ht="12.75">
      <c r="P2613" s="8"/>
      <c r="Q2613" s="8"/>
      <c r="R2613" s="8"/>
      <c r="S2613" s="8"/>
      <c r="T2613" s="8"/>
      <c r="U2613" s="8"/>
    </row>
    <row r="2614" spans="16:21" ht="12.75">
      <c r="P2614" s="8"/>
      <c r="Q2614" s="8"/>
      <c r="R2614" s="8"/>
      <c r="S2614" s="8"/>
      <c r="T2614" s="8"/>
      <c r="U2614" s="8"/>
    </row>
    <row r="2615" spans="16:21" ht="12.75">
      <c r="P2615" s="8"/>
      <c r="Q2615" s="8"/>
      <c r="R2615" s="8"/>
      <c r="S2615" s="8"/>
      <c r="T2615" s="8"/>
      <c r="U2615" s="8"/>
    </row>
    <row r="2616" spans="16:21" ht="12.75">
      <c r="P2616" s="8"/>
      <c r="Q2616" s="8"/>
      <c r="R2616" s="8"/>
      <c r="S2616" s="8"/>
      <c r="T2616" s="8"/>
      <c r="U2616" s="8"/>
    </row>
    <row r="2617" spans="16:21" ht="12.75">
      <c r="P2617" s="8"/>
      <c r="Q2617" s="8"/>
      <c r="R2617" s="8"/>
      <c r="S2617" s="8"/>
      <c r="T2617" s="8"/>
      <c r="U2617" s="8"/>
    </row>
    <row r="2618" spans="16:21" ht="12.75">
      <c r="P2618" s="8"/>
      <c r="Q2618" s="8"/>
      <c r="R2618" s="8"/>
      <c r="S2618" s="8"/>
      <c r="T2618" s="8"/>
      <c r="U2618" s="8"/>
    </row>
    <row r="2619" spans="16:21" ht="12.75">
      <c r="P2619" s="8"/>
      <c r="Q2619" s="8"/>
      <c r="R2619" s="8"/>
      <c r="S2619" s="8"/>
      <c r="T2619" s="8"/>
      <c r="U2619" s="8"/>
    </row>
    <row r="2620" spans="16:21" ht="12.75">
      <c r="P2620" s="8"/>
      <c r="Q2620" s="8"/>
      <c r="R2620" s="8"/>
      <c r="S2620" s="8"/>
      <c r="T2620" s="8"/>
      <c r="U2620" s="8"/>
    </row>
    <row r="2621" spans="16:21" ht="12.75">
      <c r="P2621" s="8"/>
      <c r="Q2621" s="8"/>
      <c r="R2621" s="8"/>
      <c r="S2621" s="8"/>
      <c r="T2621" s="8"/>
      <c r="U2621" s="8"/>
    </row>
    <row r="2622" spans="16:21" ht="12.75">
      <c r="P2622" s="8"/>
      <c r="Q2622" s="8"/>
      <c r="R2622" s="8"/>
      <c r="S2622" s="8"/>
      <c r="T2622" s="8"/>
      <c r="U2622" s="8"/>
    </row>
    <row r="2623" spans="16:21" ht="12.75">
      <c r="P2623" s="8"/>
      <c r="Q2623" s="8"/>
      <c r="R2623" s="8"/>
      <c r="S2623" s="8"/>
      <c r="T2623" s="8"/>
      <c r="U2623" s="8"/>
    </row>
    <row r="2624" spans="16:21" ht="12.75">
      <c r="P2624" s="8"/>
      <c r="Q2624" s="8"/>
      <c r="R2624" s="8"/>
      <c r="S2624" s="8"/>
      <c r="T2624" s="8"/>
      <c r="U2624" s="8"/>
    </row>
    <row r="2625" spans="16:21" ht="12.75">
      <c r="P2625" s="8"/>
      <c r="Q2625" s="8"/>
      <c r="R2625" s="8"/>
      <c r="S2625" s="8"/>
      <c r="T2625" s="8"/>
      <c r="U2625" s="8"/>
    </row>
    <row r="2626" spans="16:21" ht="12.75">
      <c r="P2626" s="8"/>
      <c r="Q2626" s="8"/>
      <c r="R2626" s="8"/>
      <c r="S2626" s="8"/>
      <c r="T2626" s="8"/>
      <c r="U2626" s="8"/>
    </row>
    <row r="2627" spans="16:21" ht="12.75">
      <c r="P2627" s="8"/>
      <c r="Q2627" s="8"/>
      <c r="R2627" s="8"/>
      <c r="S2627" s="8"/>
      <c r="T2627" s="8"/>
      <c r="U2627" s="8"/>
    </row>
    <row r="2628" spans="16:21" ht="12.75">
      <c r="P2628" s="8"/>
      <c r="Q2628" s="8"/>
      <c r="R2628" s="8"/>
      <c r="S2628" s="8"/>
      <c r="T2628" s="8"/>
      <c r="U2628" s="8"/>
    </row>
    <row r="2629" spans="16:21" ht="12.75">
      <c r="P2629" s="8"/>
      <c r="Q2629" s="8"/>
      <c r="R2629" s="8"/>
      <c r="S2629" s="8"/>
      <c r="T2629" s="8"/>
      <c r="U2629" s="8"/>
    </row>
    <row r="2630" spans="16:21" ht="12.75">
      <c r="P2630" s="8"/>
      <c r="Q2630" s="8"/>
      <c r="R2630" s="8"/>
      <c r="S2630" s="8"/>
      <c r="T2630" s="8"/>
      <c r="U2630" s="8"/>
    </row>
    <row r="2631" spans="16:21" ht="12.75">
      <c r="P2631" s="8"/>
      <c r="Q2631" s="8"/>
      <c r="R2631" s="8"/>
      <c r="S2631" s="8"/>
      <c r="T2631" s="8"/>
      <c r="U2631" s="8"/>
    </row>
    <row r="2632" spans="16:21" ht="12.75">
      <c r="P2632" s="8"/>
      <c r="Q2632" s="8"/>
      <c r="R2632" s="8"/>
      <c r="S2632" s="8"/>
      <c r="T2632" s="8"/>
      <c r="U2632" s="8"/>
    </row>
    <row r="2633" spans="16:21" ht="12.75">
      <c r="P2633" s="8"/>
      <c r="Q2633" s="8"/>
      <c r="R2633" s="8"/>
      <c r="S2633" s="8"/>
      <c r="T2633" s="8"/>
      <c r="U2633" s="8"/>
    </row>
    <row r="2634" spans="16:21" ht="12.75">
      <c r="P2634" s="8"/>
      <c r="Q2634" s="8"/>
      <c r="R2634" s="8"/>
      <c r="S2634" s="8"/>
      <c r="T2634" s="8"/>
      <c r="U2634" s="8"/>
    </row>
    <row r="2635" spans="16:21" ht="12.75">
      <c r="P2635" s="8"/>
      <c r="Q2635" s="8"/>
      <c r="R2635" s="8"/>
      <c r="S2635" s="8"/>
      <c r="T2635" s="8"/>
      <c r="U2635" s="8"/>
    </row>
    <row r="2636" spans="16:21" ht="12.75">
      <c r="P2636" s="8"/>
      <c r="Q2636" s="8"/>
      <c r="R2636" s="8"/>
      <c r="S2636" s="8"/>
      <c r="T2636" s="8"/>
      <c r="U2636" s="8"/>
    </row>
    <row r="2637" spans="16:21" ht="12.75">
      <c r="P2637" s="8"/>
      <c r="Q2637" s="8"/>
      <c r="R2637" s="8"/>
      <c r="S2637" s="8"/>
      <c r="T2637" s="8"/>
      <c r="U2637" s="8"/>
    </row>
    <row r="2638" spans="16:21" ht="12.75">
      <c r="P2638" s="8"/>
      <c r="Q2638" s="8"/>
      <c r="R2638" s="8"/>
      <c r="S2638" s="8"/>
      <c r="T2638" s="8"/>
      <c r="U2638" s="8"/>
    </row>
    <row r="2639" spans="16:21" ht="12.75">
      <c r="P2639" s="8"/>
      <c r="Q2639" s="8"/>
      <c r="R2639" s="8"/>
      <c r="S2639" s="8"/>
      <c r="T2639" s="8"/>
      <c r="U2639" s="8"/>
    </row>
    <row r="2640" spans="16:21" ht="12.75">
      <c r="P2640" s="8"/>
      <c r="Q2640" s="8"/>
      <c r="R2640" s="8"/>
      <c r="S2640" s="8"/>
      <c r="T2640" s="8"/>
      <c r="U2640" s="8"/>
    </row>
    <row r="2641" spans="16:21" ht="12.75">
      <c r="P2641" s="8"/>
      <c r="Q2641" s="8"/>
      <c r="R2641" s="8"/>
      <c r="S2641" s="8"/>
      <c r="T2641" s="8"/>
      <c r="U2641" s="8"/>
    </row>
    <row r="2642" spans="16:21" ht="12.75">
      <c r="P2642" s="8"/>
      <c r="Q2642" s="8"/>
      <c r="R2642" s="8"/>
      <c r="S2642" s="8"/>
      <c r="T2642" s="8"/>
      <c r="U2642" s="8"/>
    </row>
    <row r="2643" spans="16:21" ht="12.75">
      <c r="P2643" s="8"/>
      <c r="Q2643" s="8"/>
      <c r="R2643" s="8"/>
      <c r="S2643" s="8"/>
      <c r="T2643" s="8"/>
      <c r="U2643" s="8"/>
    </row>
    <row r="2644" spans="16:21" ht="12.75">
      <c r="P2644" s="8"/>
      <c r="Q2644" s="8"/>
      <c r="R2644" s="8"/>
      <c r="S2644" s="8"/>
      <c r="T2644" s="8"/>
      <c r="U2644" s="8"/>
    </row>
    <row r="2645" spans="16:21" ht="12.75">
      <c r="P2645" s="8"/>
      <c r="Q2645" s="8"/>
      <c r="R2645" s="8"/>
      <c r="S2645" s="8"/>
      <c r="T2645" s="8"/>
      <c r="U2645" s="8"/>
    </row>
    <row r="2646" spans="16:21" ht="12.75">
      <c r="P2646" s="8"/>
      <c r="Q2646" s="8"/>
      <c r="R2646" s="8"/>
      <c r="S2646" s="8"/>
      <c r="T2646" s="8"/>
      <c r="U2646" s="8"/>
    </row>
    <row r="2647" spans="16:21" ht="12.75">
      <c r="P2647" s="8"/>
      <c r="Q2647" s="8"/>
      <c r="R2647" s="8"/>
      <c r="S2647" s="8"/>
      <c r="T2647" s="8"/>
      <c r="U2647" s="8"/>
    </row>
    <row r="2648" spans="16:21" ht="12.75">
      <c r="P2648" s="8"/>
      <c r="Q2648" s="8"/>
      <c r="R2648" s="8"/>
      <c r="S2648" s="8"/>
      <c r="T2648" s="8"/>
      <c r="U2648" s="8"/>
    </row>
    <row r="2649" spans="16:21" ht="12.75">
      <c r="P2649" s="8"/>
      <c r="Q2649" s="8"/>
      <c r="R2649" s="8"/>
      <c r="S2649" s="8"/>
      <c r="T2649" s="8"/>
      <c r="U2649" s="8"/>
    </row>
    <row r="2650" spans="16:21" ht="12.75">
      <c r="P2650" s="8"/>
      <c r="Q2650" s="8"/>
      <c r="R2650" s="8"/>
      <c r="S2650" s="8"/>
      <c r="T2650" s="8"/>
      <c r="U2650" s="8"/>
    </row>
    <row r="2651" spans="16:21" ht="12.75">
      <c r="P2651" s="8"/>
      <c r="Q2651" s="8"/>
      <c r="R2651" s="8"/>
      <c r="S2651" s="8"/>
      <c r="T2651" s="8"/>
      <c r="U2651" s="8"/>
    </row>
    <row r="2652" spans="16:21" ht="12.75">
      <c r="P2652" s="8"/>
      <c r="Q2652" s="8"/>
      <c r="R2652" s="8"/>
      <c r="S2652" s="8"/>
      <c r="T2652" s="8"/>
      <c r="U2652" s="8"/>
    </row>
    <row r="2653" spans="16:21" ht="12.75">
      <c r="P2653" s="8"/>
      <c r="Q2653" s="8"/>
      <c r="R2653" s="8"/>
      <c r="S2653" s="8"/>
      <c r="T2653" s="8"/>
      <c r="U2653" s="8"/>
    </row>
    <row r="2654" spans="16:21" ht="12.75">
      <c r="P2654" s="8"/>
      <c r="Q2654" s="8"/>
      <c r="R2654" s="8"/>
      <c r="S2654" s="8"/>
      <c r="T2654" s="8"/>
      <c r="U2654" s="8"/>
    </row>
    <row r="2655" spans="16:21" ht="12.75">
      <c r="P2655" s="8"/>
      <c r="Q2655" s="8"/>
      <c r="R2655" s="8"/>
      <c r="S2655" s="8"/>
      <c r="T2655" s="8"/>
      <c r="U2655" s="8"/>
    </row>
    <row r="2656" spans="16:21" ht="12.75">
      <c r="P2656" s="8"/>
      <c r="Q2656" s="8"/>
      <c r="R2656" s="8"/>
      <c r="S2656" s="8"/>
      <c r="T2656" s="8"/>
      <c r="U2656" s="8"/>
    </row>
    <row r="2657" spans="16:21" ht="12.75">
      <c r="P2657" s="8"/>
      <c r="Q2657" s="8"/>
      <c r="R2657" s="8"/>
      <c r="S2657" s="8"/>
      <c r="T2657" s="8"/>
      <c r="U2657" s="8"/>
    </row>
    <row r="2658" spans="16:21" ht="12.75">
      <c r="P2658" s="8"/>
      <c r="Q2658" s="8"/>
      <c r="R2658" s="8"/>
      <c r="S2658" s="8"/>
      <c r="T2658" s="8"/>
      <c r="U2658" s="8"/>
    </row>
    <row r="2659" spans="16:21" ht="12.75">
      <c r="P2659" s="8"/>
      <c r="Q2659" s="8"/>
      <c r="R2659" s="8"/>
      <c r="S2659" s="8"/>
      <c r="T2659" s="8"/>
      <c r="U2659" s="8"/>
    </row>
    <row r="2660" spans="16:21" ht="12.75">
      <c r="P2660" s="8"/>
      <c r="Q2660" s="8"/>
      <c r="R2660" s="8"/>
      <c r="S2660" s="8"/>
      <c r="T2660" s="8"/>
      <c r="U2660" s="8"/>
    </row>
    <row r="2661" spans="16:21" ht="12.75">
      <c r="P2661" s="8"/>
      <c r="Q2661" s="8"/>
      <c r="R2661" s="8"/>
      <c r="S2661" s="8"/>
      <c r="T2661" s="8"/>
      <c r="U2661" s="8"/>
    </row>
    <row r="2662" spans="16:21" ht="12.75">
      <c r="P2662" s="8"/>
      <c r="Q2662" s="8"/>
      <c r="R2662" s="8"/>
      <c r="S2662" s="8"/>
      <c r="T2662" s="8"/>
      <c r="U2662" s="8"/>
    </row>
    <row r="2663" spans="16:21" ht="12.75">
      <c r="P2663" s="8"/>
      <c r="Q2663" s="8"/>
      <c r="R2663" s="8"/>
      <c r="S2663" s="8"/>
      <c r="T2663" s="8"/>
      <c r="U2663" s="8"/>
    </row>
    <row r="2664" spans="16:21" ht="12.75">
      <c r="P2664" s="8"/>
      <c r="Q2664" s="8"/>
      <c r="R2664" s="8"/>
      <c r="S2664" s="8"/>
      <c r="T2664" s="8"/>
      <c r="U2664" s="8"/>
    </row>
    <row r="2665" spans="16:21" ht="12.75">
      <c r="P2665" s="8"/>
      <c r="Q2665" s="8"/>
      <c r="R2665" s="8"/>
      <c r="S2665" s="8"/>
      <c r="T2665" s="8"/>
      <c r="U2665" s="8"/>
    </row>
    <row r="2666" spans="16:21" ht="12.75">
      <c r="P2666" s="8"/>
      <c r="Q2666" s="8"/>
      <c r="R2666" s="8"/>
      <c r="S2666" s="8"/>
      <c r="T2666" s="8"/>
      <c r="U2666" s="8"/>
    </row>
    <row r="2667" spans="16:21" ht="12.75">
      <c r="P2667" s="8"/>
      <c r="Q2667" s="8"/>
      <c r="R2667" s="8"/>
      <c r="S2667" s="8"/>
      <c r="T2667" s="8"/>
      <c r="U2667" s="8"/>
    </row>
    <row r="2668" spans="16:21" ht="12.75">
      <c r="P2668" s="8"/>
      <c r="Q2668" s="8"/>
      <c r="R2668" s="8"/>
      <c r="S2668" s="8"/>
      <c r="T2668" s="8"/>
      <c r="U2668" s="8"/>
    </row>
    <row r="2669" spans="16:21" ht="12.75">
      <c r="P2669" s="8"/>
      <c r="Q2669" s="8"/>
      <c r="R2669" s="8"/>
      <c r="S2669" s="8"/>
      <c r="T2669" s="8"/>
      <c r="U2669" s="8"/>
    </row>
    <row r="2670" spans="16:21" ht="12.75">
      <c r="P2670" s="8"/>
      <c r="Q2670" s="8"/>
      <c r="R2670" s="8"/>
      <c r="S2670" s="8"/>
      <c r="T2670" s="8"/>
      <c r="U2670" s="8"/>
    </row>
    <row r="2671" spans="16:21" ht="12.75">
      <c r="P2671" s="8"/>
      <c r="Q2671" s="8"/>
      <c r="R2671" s="8"/>
      <c r="S2671" s="8"/>
      <c r="T2671" s="8"/>
      <c r="U2671" s="8"/>
    </row>
    <row r="2672" spans="16:21" ht="12.75">
      <c r="P2672" s="8"/>
      <c r="Q2672" s="8"/>
      <c r="R2672" s="8"/>
      <c r="S2672" s="8"/>
      <c r="T2672" s="8"/>
      <c r="U2672" s="8"/>
    </row>
    <row r="2673" spans="16:21" ht="12.75">
      <c r="P2673" s="8"/>
      <c r="Q2673" s="8"/>
      <c r="R2673" s="8"/>
      <c r="S2673" s="8"/>
      <c r="T2673" s="8"/>
      <c r="U2673" s="8"/>
    </row>
    <row r="2674" spans="16:21" ht="12.75">
      <c r="P2674" s="8"/>
      <c r="Q2674" s="8"/>
      <c r="R2674" s="8"/>
      <c r="S2674" s="8"/>
      <c r="T2674" s="8"/>
      <c r="U2674" s="8"/>
    </row>
    <row r="2675" spans="16:21" ht="12.75">
      <c r="P2675" s="8"/>
      <c r="Q2675" s="8"/>
      <c r="R2675" s="8"/>
      <c r="S2675" s="8"/>
      <c r="T2675" s="8"/>
      <c r="U2675" s="8"/>
    </row>
    <row r="2676" spans="16:21" ht="12.75">
      <c r="P2676" s="8"/>
      <c r="Q2676" s="8"/>
      <c r="R2676" s="8"/>
      <c r="S2676" s="8"/>
      <c r="T2676" s="8"/>
      <c r="U2676" s="8"/>
    </row>
    <row r="2677" spans="16:21" ht="12.75">
      <c r="P2677" s="8"/>
      <c r="Q2677" s="8"/>
      <c r="R2677" s="8"/>
      <c r="S2677" s="8"/>
      <c r="T2677" s="8"/>
      <c r="U2677" s="8"/>
    </row>
    <row r="2678" spans="16:21" ht="12.75">
      <c r="P2678" s="8"/>
      <c r="Q2678" s="8"/>
      <c r="R2678" s="8"/>
      <c r="S2678" s="8"/>
      <c r="T2678" s="8"/>
      <c r="U2678" s="8"/>
    </row>
    <row r="2679" spans="16:21" ht="12.75">
      <c r="P2679" s="8"/>
      <c r="Q2679" s="8"/>
      <c r="R2679" s="8"/>
      <c r="S2679" s="8"/>
      <c r="T2679" s="8"/>
      <c r="U2679" s="8"/>
    </row>
    <row r="2680" spans="16:21" ht="12.75">
      <c r="P2680" s="8"/>
      <c r="Q2680" s="8"/>
      <c r="R2680" s="8"/>
      <c r="S2680" s="8"/>
      <c r="T2680" s="8"/>
      <c r="U2680" s="8"/>
    </row>
    <row r="2681" spans="16:21" ht="12.75">
      <c r="P2681" s="8"/>
      <c r="Q2681" s="8"/>
      <c r="R2681" s="8"/>
      <c r="S2681" s="8"/>
      <c r="T2681" s="8"/>
      <c r="U2681" s="8"/>
    </row>
    <row r="2682" spans="16:21" ht="12.75">
      <c r="P2682" s="8"/>
      <c r="Q2682" s="8"/>
      <c r="R2682" s="8"/>
      <c r="S2682" s="8"/>
      <c r="T2682" s="8"/>
      <c r="U2682" s="8"/>
    </row>
    <row r="2683" spans="16:21" ht="12.75">
      <c r="P2683" s="8"/>
      <c r="Q2683" s="8"/>
      <c r="R2683" s="8"/>
      <c r="S2683" s="8"/>
      <c r="T2683" s="8"/>
      <c r="U2683" s="8"/>
    </row>
    <row r="2684" spans="16:21" ht="12.75">
      <c r="P2684" s="8"/>
      <c r="Q2684" s="8"/>
      <c r="R2684" s="8"/>
      <c r="S2684" s="8"/>
      <c r="T2684" s="8"/>
      <c r="U2684" s="8"/>
    </row>
    <row r="2685" spans="16:21" ht="12.75">
      <c r="P2685" s="8"/>
      <c r="Q2685" s="8"/>
      <c r="R2685" s="8"/>
      <c r="S2685" s="8"/>
      <c r="T2685" s="8"/>
      <c r="U2685" s="8"/>
    </row>
    <row r="2686" spans="16:21" ht="12.75">
      <c r="P2686" s="8"/>
      <c r="Q2686" s="8"/>
      <c r="R2686" s="8"/>
      <c r="S2686" s="8"/>
      <c r="T2686" s="8"/>
      <c r="U2686" s="8"/>
    </row>
    <row r="2687" spans="16:21" ht="12.75">
      <c r="P2687" s="8"/>
      <c r="Q2687" s="8"/>
      <c r="R2687" s="8"/>
      <c r="S2687" s="8"/>
      <c r="T2687" s="8"/>
      <c r="U2687" s="8"/>
    </row>
    <row r="2688" spans="16:21" ht="12.75">
      <c r="P2688" s="8"/>
      <c r="Q2688" s="8"/>
      <c r="R2688" s="8"/>
      <c r="S2688" s="8"/>
      <c r="T2688" s="8"/>
      <c r="U2688" s="8"/>
    </row>
    <row r="2689" spans="16:21" ht="12.75">
      <c r="P2689" s="8"/>
      <c r="Q2689" s="8"/>
      <c r="R2689" s="8"/>
      <c r="S2689" s="8"/>
      <c r="T2689" s="8"/>
      <c r="U2689" s="8"/>
    </row>
    <row r="2690" spans="16:21" ht="12.75">
      <c r="P2690" s="8"/>
      <c r="Q2690" s="8"/>
      <c r="R2690" s="8"/>
      <c r="S2690" s="8"/>
      <c r="T2690" s="8"/>
      <c r="U2690" s="8"/>
    </row>
    <row r="2691" spans="16:21" ht="12.75">
      <c r="P2691" s="8"/>
      <c r="Q2691" s="8"/>
      <c r="R2691" s="8"/>
      <c r="S2691" s="8"/>
      <c r="T2691" s="8"/>
      <c r="U2691" s="8"/>
    </row>
    <row r="2692" spans="16:21" ht="12.75">
      <c r="P2692" s="8"/>
      <c r="Q2692" s="8"/>
      <c r="R2692" s="8"/>
      <c r="S2692" s="8"/>
      <c r="T2692" s="8"/>
      <c r="U2692" s="8"/>
    </row>
    <row r="2693" spans="16:21" ht="12.75">
      <c r="P2693" s="8"/>
      <c r="Q2693" s="8"/>
      <c r="R2693" s="8"/>
      <c r="S2693" s="8"/>
      <c r="T2693" s="8"/>
      <c r="U2693" s="8"/>
    </row>
    <row r="2694" spans="16:21" ht="12.75">
      <c r="P2694" s="8"/>
      <c r="Q2694" s="8"/>
      <c r="R2694" s="8"/>
      <c r="S2694" s="8"/>
      <c r="T2694" s="8"/>
      <c r="U2694" s="8"/>
    </row>
    <row r="2695" spans="16:21" ht="12.75">
      <c r="P2695" s="8"/>
      <c r="Q2695" s="8"/>
      <c r="R2695" s="8"/>
      <c r="S2695" s="8"/>
      <c r="T2695" s="8"/>
      <c r="U2695" s="8"/>
    </row>
    <row r="2696" spans="16:21" ht="12.75">
      <c r="P2696" s="8"/>
      <c r="Q2696" s="8"/>
      <c r="R2696" s="8"/>
      <c r="S2696" s="8"/>
      <c r="T2696" s="8"/>
      <c r="U2696" s="8"/>
    </row>
    <row r="2697" spans="16:21" ht="12.75">
      <c r="P2697" s="8"/>
      <c r="Q2697" s="8"/>
      <c r="R2697" s="8"/>
      <c r="S2697" s="8"/>
      <c r="T2697" s="8"/>
      <c r="U2697" s="8"/>
    </row>
    <row r="2698" spans="16:21" ht="12.75">
      <c r="P2698" s="8"/>
      <c r="Q2698" s="8"/>
      <c r="R2698" s="8"/>
      <c r="S2698" s="8"/>
      <c r="T2698" s="8"/>
      <c r="U2698" s="8"/>
    </row>
    <row r="2699" spans="16:21" ht="12.75">
      <c r="P2699" s="8"/>
      <c r="Q2699" s="8"/>
      <c r="R2699" s="8"/>
      <c r="S2699" s="8"/>
      <c r="T2699" s="8"/>
      <c r="U2699" s="8"/>
    </row>
    <row r="2700" spans="16:21" ht="12.75">
      <c r="P2700" s="8"/>
      <c r="Q2700" s="8"/>
      <c r="R2700" s="8"/>
      <c r="S2700" s="8"/>
      <c r="T2700" s="8"/>
      <c r="U2700" s="8"/>
    </row>
    <row r="2701" spans="16:21" ht="12.75">
      <c r="P2701" s="8"/>
      <c r="Q2701" s="8"/>
      <c r="R2701" s="8"/>
      <c r="S2701" s="8"/>
      <c r="T2701" s="8"/>
      <c r="U2701" s="8"/>
    </row>
    <row r="2702" spans="16:21" ht="12.75">
      <c r="P2702" s="8"/>
      <c r="Q2702" s="8"/>
      <c r="R2702" s="8"/>
      <c r="S2702" s="8"/>
      <c r="T2702" s="8"/>
      <c r="U2702" s="8"/>
    </row>
    <row r="2703" spans="16:21" ht="12.75">
      <c r="P2703" s="8"/>
      <c r="Q2703" s="8"/>
      <c r="R2703" s="8"/>
      <c r="S2703" s="8"/>
      <c r="T2703" s="8"/>
      <c r="U2703" s="8"/>
    </row>
    <row r="2704" spans="16:21" ht="12.75">
      <c r="P2704" s="8"/>
      <c r="Q2704" s="8"/>
      <c r="R2704" s="8"/>
      <c r="S2704" s="8"/>
      <c r="T2704" s="8"/>
      <c r="U2704" s="8"/>
    </row>
    <row r="2705" spans="16:21" ht="12.75">
      <c r="P2705" s="8"/>
      <c r="Q2705" s="8"/>
      <c r="R2705" s="8"/>
      <c r="S2705" s="8"/>
      <c r="T2705" s="8"/>
      <c r="U2705" s="8"/>
    </row>
    <row r="2706" spans="16:21" ht="12.75">
      <c r="P2706" s="8"/>
      <c r="Q2706" s="8"/>
      <c r="R2706" s="8"/>
      <c r="S2706" s="8"/>
      <c r="T2706" s="8"/>
      <c r="U2706" s="8"/>
    </row>
    <row r="2707" spans="16:21" ht="12.75">
      <c r="P2707" s="8"/>
      <c r="Q2707" s="8"/>
      <c r="R2707" s="8"/>
      <c r="S2707" s="8"/>
      <c r="T2707" s="8"/>
      <c r="U2707" s="8"/>
    </row>
    <row r="2708" spans="16:21" ht="12.75">
      <c r="P2708" s="8"/>
      <c r="Q2708" s="8"/>
      <c r="R2708" s="8"/>
      <c r="S2708" s="8"/>
      <c r="T2708" s="8"/>
      <c r="U2708" s="8"/>
    </row>
    <row r="2709" spans="16:21" ht="12.75">
      <c r="P2709" s="8"/>
      <c r="Q2709" s="8"/>
      <c r="R2709" s="8"/>
      <c r="S2709" s="8"/>
      <c r="T2709" s="8"/>
      <c r="U2709" s="8"/>
    </row>
    <row r="2710" spans="16:21" ht="12.75">
      <c r="P2710" s="8"/>
      <c r="Q2710" s="8"/>
      <c r="R2710" s="8"/>
      <c r="S2710" s="8"/>
      <c r="T2710" s="8"/>
      <c r="U2710" s="8"/>
    </row>
    <row r="2711" spans="16:21" ht="12.75">
      <c r="P2711" s="8"/>
      <c r="Q2711" s="8"/>
      <c r="R2711" s="8"/>
      <c r="S2711" s="8"/>
      <c r="T2711" s="8"/>
      <c r="U2711" s="8"/>
    </row>
    <row r="2712" spans="16:21" ht="12.75">
      <c r="P2712" s="8"/>
      <c r="Q2712" s="8"/>
      <c r="R2712" s="8"/>
      <c r="S2712" s="8"/>
      <c r="T2712" s="8"/>
      <c r="U2712" s="8"/>
    </row>
    <row r="2713" spans="16:21" ht="12.75">
      <c r="P2713" s="8"/>
      <c r="Q2713" s="8"/>
      <c r="R2713" s="8"/>
      <c r="S2713" s="8"/>
      <c r="T2713" s="8"/>
      <c r="U2713" s="8"/>
    </row>
    <row r="2714" spans="16:21" ht="12.75">
      <c r="P2714" s="8"/>
      <c r="Q2714" s="8"/>
      <c r="R2714" s="8"/>
      <c r="S2714" s="8"/>
      <c r="T2714" s="8"/>
      <c r="U2714" s="8"/>
    </row>
    <row r="2715" spans="16:21" ht="12.75">
      <c r="P2715" s="8"/>
      <c r="Q2715" s="8"/>
      <c r="R2715" s="8"/>
      <c r="S2715" s="8"/>
      <c r="T2715" s="8"/>
      <c r="U2715" s="8"/>
    </row>
    <row r="2716" spans="16:21" ht="12.75">
      <c r="P2716" s="8"/>
      <c r="Q2716" s="8"/>
      <c r="R2716" s="8"/>
      <c r="S2716" s="8"/>
      <c r="T2716" s="8"/>
      <c r="U2716" s="8"/>
    </row>
    <row r="2717" spans="16:21" ht="12.75">
      <c r="P2717" s="8"/>
      <c r="Q2717" s="8"/>
      <c r="R2717" s="8"/>
      <c r="S2717" s="8"/>
      <c r="T2717" s="8"/>
      <c r="U2717" s="8"/>
    </row>
    <row r="2718" spans="16:21" ht="12.75">
      <c r="P2718" s="8"/>
      <c r="Q2718" s="8"/>
      <c r="R2718" s="8"/>
      <c r="S2718" s="8"/>
      <c r="T2718" s="8"/>
      <c r="U2718" s="8"/>
    </row>
    <row r="2719" spans="16:21" ht="12.75">
      <c r="P2719" s="8"/>
      <c r="Q2719" s="8"/>
      <c r="R2719" s="8"/>
      <c r="S2719" s="8"/>
      <c r="T2719" s="8"/>
      <c r="U2719" s="8"/>
    </row>
    <row r="2720" spans="16:21" ht="12.75">
      <c r="P2720" s="8"/>
      <c r="Q2720" s="8"/>
      <c r="R2720" s="8"/>
      <c r="S2720" s="8"/>
      <c r="T2720" s="8"/>
      <c r="U2720" s="8"/>
    </row>
    <row r="2721" spans="16:21" ht="12.75">
      <c r="P2721" s="8"/>
      <c r="Q2721" s="8"/>
      <c r="R2721" s="8"/>
      <c r="S2721" s="8"/>
      <c r="T2721" s="8"/>
      <c r="U2721" s="8"/>
    </row>
    <row r="2722" spans="16:21" ht="12.75">
      <c r="P2722" s="8"/>
      <c r="Q2722" s="8"/>
      <c r="R2722" s="8"/>
      <c r="S2722" s="8"/>
      <c r="T2722" s="8"/>
      <c r="U2722" s="8"/>
    </row>
    <row r="2723" spans="16:21" ht="12.75">
      <c r="P2723" s="8"/>
      <c r="Q2723" s="8"/>
      <c r="R2723" s="8"/>
      <c r="S2723" s="8"/>
      <c r="T2723" s="8"/>
      <c r="U2723" s="8"/>
    </row>
    <row r="2724" spans="16:21" ht="12.75">
      <c r="P2724" s="8"/>
      <c r="Q2724" s="8"/>
      <c r="R2724" s="8"/>
      <c r="S2724" s="8"/>
      <c r="T2724" s="8"/>
      <c r="U2724" s="8"/>
    </row>
    <row r="2725" spans="16:21" ht="12.75">
      <c r="P2725" s="8"/>
      <c r="Q2725" s="8"/>
      <c r="R2725" s="8"/>
      <c r="S2725" s="8"/>
      <c r="T2725" s="8"/>
      <c r="U2725" s="8"/>
    </row>
    <row r="2726" spans="16:21" ht="12.75">
      <c r="P2726" s="8"/>
      <c r="Q2726" s="8"/>
      <c r="R2726" s="8"/>
      <c r="S2726" s="8"/>
      <c r="T2726" s="8"/>
      <c r="U2726" s="8"/>
    </row>
    <row r="2727" spans="16:21" ht="12.75">
      <c r="P2727" s="8"/>
      <c r="Q2727" s="8"/>
      <c r="R2727" s="8"/>
      <c r="S2727" s="8"/>
      <c r="T2727" s="8"/>
      <c r="U2727" s="8"/>
    </row>
    <row r="2728" spans="16:21" ht="12.75">
      <c r="P2728" s="8"/>
      <c r="Q2728" s="8"/>
      <c r="R2728" s="8"/>
      <c r="S2728" s="8"/>
      <c r="T2728" s="8"/>
      <c r="U2728" s="8"/>
    </row>
    <row r="2729" spans="16:21" ht="12.75">
      <c r="P2729" s="8"/>
      <c r="Q2729" s="8"/>
      <c r="R2729" s="8"/>
      <c r="S2729" s="8"/>
      <c r="T2729" s="8"/>
      <c r="U2729" s="8"/>
    </row>
    <row r="2730" spans="16:21" ht="12.75">
      <c r="P2730" s="8"/>
      <c r="Q2730" s="8"/>
      <c r="R2730" s="8"/>
      <c r="S2730" s="8"/>
      <c r="T2730" s="8"/>
      <c r="U2730" s="8"/>
    </row>
    <row r="2731" spans="16:21" ht="12.75">
      <c r="P2731" s="8"/>
      <c r="Q2731" s="8"/>
      <c r="R2731" s="8"/>
      <c r="S2731" s="8"/>
      <c r="T2731" s="8"/>
      <c r="U2731" s="8"/>
    </row>
    <row r="2732" spans="16:21" ht="12.75">
      <c r="P2732" s="8"/>
      <c r="Q2732" s="8"/>
      <c r="R2732" s="8"/>
      <c r="S2732" s="8"/>
      <c r="T2732" s="8"/>
      <c r="U2732" s="8"/>
    </row>
    <row r="2733" spans="16:21" ht="12.75">
      <c r="P2733" s="8"/>
      <c r="Q2733" s="8"/>
      <c r="R2733" s="8"/>
      <c r="S2733" s="8"/>
      <c r="T2733" s="8"/>
      <c r="U2733" s="8"/>
    </row>
    <row r="2734" spans="16:21" ht="12.75">
      <c r="P2734" s="8"/>
      <c r="Q2734" s="8"/>
      <c r="R2734" s="8"/>
      <c r="S2734" s="8"/>
      <c r="T2734" s="8"/>
      <c r="U2734" s="8"/>
    </row>
    <row r="2735" spans="16:21" ht="12.75">
      <c r="P2735" s="8"/>
      <c r="Q2735" s="8"/>
      <c r="R2735" s="8"/>
      <c r="S2735" s="8"/>
      <c r="T2735" s="8"/>
      <c r="U2735" s="8"/>
    </row>
    <row r="2736" spans="16:21" ht="12.75">
      <c r="P2736" s="8"/>
      <c r="Q2736" s="8"/>
      <c r="R2736" s="8"/>
      <c r="S2736" s="8"/>
      <c r="T2736" s="8"/>
      <c r="U2736" s="8"/>
    </row>
    <row r="2737" spans="16:21" ht="12.75">
      <c r="P2737" s="8"/>
      <c r="Q2737" s="8"/>
      <c r="R2737" s="8"/>
      <c r="S2737" s="8"/>
      <c r="T2737" s="8"/>
      <c r="U2737" s="8"/>
    </row>
    <row r="2738" spans="16:21" ht="12.75">
      <c r="P2738" s="8"/>
      <c r="Q2738" s="8"/>
      <c r="R2738" s="8"/>
      <c r="S2738" s="8"/>
      <c r="T2738" s="8"/>
      <c r="U2738" s="8"/>
    </row>
    <row r="2739" spans="16:21" ht="12.75">
      <c r="P2739" s="8"/>
      <c r="Q2739" s="8"/>
      <c r="R2739" s="8"/>
      <c r="S2739" s="8"/>
      <c r="T2739" s="8"/>
      <c r="U2739" s="8"/>
    </row>
    <row r="2740" spans="16:21" ht="12.75">
      <c r="P2740" s="8"/>
      <c r="Q2740" s="8"/>
      <c r="R2740" s="8"/>
      <c r="S2740" s="8"/>
      <c r="T2740" s="8"/>
      <c r="U2740" s="8"/>
    </row>
    <row r="2741" spans="16:21" ht="12.75">
      <c r="P2741" s="8"/>
      <c r="Q2741" s="8"/>
      <c r="R2741" s="8"/>
      <c r="S2741" s="8"/>
      <c r="T2741" s="8"/>
      <c r="U2741" s="8"/>
    </row>
    <row r="2742" spans="16:21" ht="12.75">
      <c r="P2742" s="8"/>
      <c r="Q2742" s="8"/>
      <c r="R2742" s="8"/>
      <c r="S2742" s="8"/>
      <c r="T2742" s="8"/>
      <c r="U2742" s="8"/>
    </row>
    <row r="2743" spans="16:21" ht="12.75">
      <c r="P2743" s="8"/>
      <c r="Q2743" s="8"/>
      <c r="R2743" s="8"/>
      <c r="S2743" s="8"/>
      <c r="T2743" s="8"/>
      <c r="U2743" s="8"/>
    </row>
    <row r="2744" spans="16:21" ht="12.75">
      <c r="P2744" s="8"/>
      <c r="Q2744" s="8"/>
      <c r="R2744" s="8"/>
      <c r="S2744" s="8"/>
      <c r="T2744" s="8"/>
      <c r="U2744" s="8"/>
    </row>
    <row r="2745" spans="16:21" ht="12.75">
      <c r="P2745" s="8"/>
      <c r="Q2745" s="8"/>
      <c r="R2745" s="8"/>
      <c r="S2745" s="8"/>
      <c r="T2745" s="8"/>
      <c r="U2745" s="8"/>
    </row>
    <row r="2746" spans="16:21" ht="12.75">
      <c r="P2746" s="8"/>
      <c r="Q2746" s="8"/>
      <c r="R2746" s="8"/>
      <c r="S2746" s="8"/>
      <c r="T2746" s="8"/>
      <c r="U2746" s="8"/>
    </row>
    <row r="2747" spans="16:21" ht="12.75">
      <c r="P2747" s="8"/>
      <c r="Q2747" s="8"/>
      <c r="R2747" s="8"/>
      <c r="S2747" s="8"/>
      <c r="T2747" s="8"/>
      <c r="U2747" s="8"/>
    </row>
    <row r="2748" spans="16:21" ht="12.75">
      <c r="P2748" s="8"/>
      <c r="Q2748" s="8"/>
      <c r="R2748" s="8"/>
      <c r="S2748" s="8"/>
      <c r="T2748" s="8"/>
      <c r="U2748" s="8"/>
    </row>
    <row r="2749" spans="16:21" ht="12.75">
      <c r="P2749" s="8"/>
      <c r="Q2749" s="8"/>
      <c r="R2749" s="8"/>
      <c r="S2749" s="8"/>
      <c r="T2749" s="8"/>
      <c r="U2749" s="8"/>
    </row>
    <row r="2750" spans="16:21" ht="12.75">
      <c r="P2750" s="8"/>
      <c r="Q2750" s="8"/>
      <c r="R2750" s="8"/>
      <c r="S2750" s="8"/>
      <c r="T2750" s="8"/>
      <c r="U2750" s="8"/>
    </row>
    <row r="2751" spans="16:21" ht="12.75">
      <c r="P2751" s="8"/>
      <c r="Q2751" s="8"/>
      <c r="R2751" s="8"/>
      <c r="S2751" s="8"/>
      <c r="T2751" s="8"/>
      <c r="U2751" s="8"/>
    </row>
    <row r="2752" spans="16:21" ht="12.75">
      <c r="P2752" s="8"/>
      <c r="Q2752" s="8"/>
      <c r="R2752" s="8"/>
      <c r="S2752" s="8"/>
      <c r="T2752" s="8"/>
      <c r="U2752" s="8"/>
    </row>
    <row r="2753" spans="16:21" ht="12.75">
      <c r="P2753" s="8"/>
      <c r="Q2753" s="8"/>
      <c r="R2753" s="8"/>
      <c r="S2753" s="8"/>
      <c r="T2753" s="8"/>
      <c r="U2753" s="8"/>
    </row>
    <row r="2754" spans="16:21" ht="12.75">
      <c r="P2754" s="8"/>
      <c r="Q2754" s="8"/>
      <c r="R2754" s="8"/>
      <c r="S2754" s="8"/>
      <c r="T2754" s="8"/>
      <c r="U2754" s="8"/>
    </row>
    <row r="2755" spans="16:21" ht="12.75">
      <c r="P2755" s="8"/>
      <c r="Q2755" s="8"/>
      <c r="R2755" s="8"/>
      <c r="S2755" s="8"/>
      <c r="T2755" s="8"/>
      <c r="U2755" s="8"/>
    </row>
    <row r="2756" spans="16:21" ht="12.75">
      <c r="P2756" s="8"/>
      <c r="Q2756" s="8"/>
      <c r="R2756" s="8"/>
      <c r="S2756" s="8"/>
      <c r="T2756" s="8"/>
      <c r="U2756" s="8"/>
    </row>
    <row r="2757" spans="16:21" ht="12.75">
      <c r="P2757" s="8"/>
      <c r="Q2757" s="8"/>
      <c r="R2757" s="8"/>
      <c r="S2757" s="8"/>
      <c r="T2757" s="8"/>
      <c r="U2757" s="8"/>
    </row>
    <row r="2758" spans="16:21" ht="12.75">
      <c r="P2758" s="8"/>
      <c r="Q2758" s="8"/>
      <c r="R2758" s="8"/>
      <c r="S2758" s="8"/>
      <c r="T2758" s="8"/>
      <c r="U2758" s="8"/>
    </row>
    <row r="2759" spans="16:21" ht="12.75">
      <c r="P2759" s="8"/>
      <c r="Q2759" s="8"/>
      <c r="R2759" s="8"/>
      <c r="S2759" s="8"/>
      <c r="T2759" s="8"/>
      <c r="U2759" s="8"/>
    </row>
    <row r="2760" spans="16:21" ht="12.75">
      <c r="P2760" s="8"/>
      <c r="Q2760" s="8"/>
      <c r="R2760" s="8"/>
      <c r="S2760" s="8"/>
      <c r="T2760" s="8"/>
      <c r="U2760" s="8"/>
    </row>
    <row r="2761" spans="16:21" ht="12.75">
      <c r="P2761" s="8"/>
      <c r="Q2761" s="8"/>
      <c r="R2761" s="8"/>
      <c r="S2761" s="8"/>
      <c r="T2761" s="8"/>
      <c r="U2761" s="8"/>
    </row>
    <row r="2762" spans="16:21" ht="12.75">
      <c r="P2762" s="8"/>
      <c r="Q2762" s="8"/>
      <c r="R2762" s="8"/>
      <c r="S2762" s="8"/>
      <c r="T2762" s="8"/>
      <c r="U2762" s="8"/>
    </row>
    <row r="2763" spans="16:21" ht="12.75">
      <c r="P2763" s="8"/>
      <c r="Q2763" s="8"/>
      <c r="R2763" s="8"/>
      <c r="S2763" s="8"/>
      <c r="T2763" s="8"/>
      <c r="U2763" s="8"/>
    </row>
    <row r="2764" spans="16:21" ht="12.75">
      <c r="P2764" s="8"/>
      <c r="Q2764" s="8"/>
      <c r="R2764" s="8"/>
      <c r="S2764" s="8"/>
      <c r="T2764" s="8"/>
      <c r="U2764" s="8"/>
    </row>
    <row r="2765" spans="16:21" ht="12.75">
      <c r="P2765" s="8"/>
      <c r="Q2765" s="8"/>
      <c r="R2765" s="8"/>
      <c r="S2765" s="8"/>
      <c r="T2765" s="8"/>
      <c r="U2765" s="8"/>
    </row>
    <row r="2766" spans="16:21" ht="12.75">
      <c r="P2766" s="8"/>
      <c r="Q2766" s="8"/>
      <c r="R2766" s="8"/>
      <c r="S2766" s="8"/>
      <c r="T2766" s="8"/>
      <c r="U2766" s="8"/>
    </row>
    <row r="2767" spans="16:21" ht="12.75">
      <c r="P2767" s="8"/>
      <c r="Q2767" s="8"/>
      <c r="R2767" s="8"/>
      <c r="S2767" s="8"/>
      <c r="T2767" s="8"/>
      <c r="U2767" s="8"/>
    </row>
    <row r="2768" spans="16:21" ht="12.75">
      <c r="P2768" s="8"/>
      <c r="Q2768" s="8"/>
      <c r="R2768" s="8"/>
      <c r="S2768" s="8"/>
      <c r="T2768" s="8"/>
      <c r="U2768" s="8"/>
    </row>
    <row r="2769" spans="16:21" ht="12.75">
      <c r="P2769" s="8"/>
      <c r="Q2769" s="8"/>
      <c r="R2769" s="8"/>
      <c r="S2769" s="8"/>
      <c r="T2769" s="8"/>
      <c r="U2769" s="8"/>
    </row>
    <row r="2770" spans="16:21" ht="12.75">
      <c r="P2770" s="8"/>
      <c r="Q2770" s="8"/>
      <c r="R2770" s="8"/>
      <c r="S2770" s="8"/>
      <c r="T2770" s="8"/>
      <c r="U2770" s="8"/>
    </row>
    <row r="2771" spans="16:21" ht="12.75">
      <c r="P2771" s="8"/>
      <c r="Q2771" s="8"/>
      <c r="R2771" s="8"/>
      <c r="S2771" s="8"/>
      <c r="T2771" s="8"/>
      <c r="U2771" s="8"/>
    </row>
    <row r="2772" spans="16:21" ht="12.75">
      <c r="P2772" s="8"/>
      <c r="Q2772" s="8"/>
      <c r="R2772" s="8"/>
      <c r="S2772" s="8"/>
      <c r="T2772" s="8"/>
      <c r="U2772" s="8"/>
    </row>
    <row r="2773" spans="16:21" ht="12.75">
      <c r="P2773" s="8"/>
      <c r="Q2773" s="8"/>
      <c r="R2773" s="8"/>
      <c r="S2773" s="8"/>
      <c r="T2773" s="8"/>
      <c r="U2773" s="8"/>
    </row>
    <row r="2774" spans="16:21" ht="12.75">
      <c r="P2774" s="8"/>
      <c r="Q2774" s="8"/>
      <c r="R2774" s="8"/>
      <c r="S2774" s="8"/>
      <c r="T2774" s="8"/>
      <c r="U2774" s="8"/>
    </row>
    <row r="2775" spans="16:21" ht="12.75">
      <c r="P2775" s="8"/>
      <c r="Q2775" s="8"/>
      <c r="R2775" s="8"/>
      <c r="S2775" s="8"/>
      <c r="T2775" s="8"/>
      <c r="U2775" s="8"/>
    </row>
    <row r="2776" spans="16:21" ht="12.75">
      <c r="P2776" s="8"/>
      <c r="Q2776" s="8"/>
      <c r="R2776" s="8"/>
      <c r="S2776" s="8"/>
      <c r="T2776" s="8"/>
      <c r="U2776" s="8"/>
    </row>
    <row r="2777" spans="16:21" ht="12.75">
      <c r="P2777" s="8"/>
      <c r="Q2777" s="8"/>
      <c r="R2777" s="8"/>
      <c r="S2777" s="8"/>
      <c r="T2777" s="8"/>
      <c r="U2777" s="8"/>
    </row>
    <row r="2778" spans="16:21" ht="12.75">
      <c r="P2778" s="8"/>
      <c r="Q2778" s="8"/>
      <c r="R2778" s="8"/>
      <c r="S2778" s="8"/>
      <c r="T2778" s="8"/>
      <c r="U2778" s="8"/>
    </row>
    <row r="2779" spans="16:21" ht="12.75">
      <c r="P2779" s="8"/>
      <c r="Q2779" s="8"/>
      <c r="R2779" s="8"/>
      <c r="S2779" s="8"/>
      <c r="T2779" s="8"/>
      <c r="U2779" s="8"/>
    </row>
    <row r="2780" spans="16:21" ht="12.75">
      <c r="P2780" s="8"/>
      <c r="Q2780" s="8"/>
      <c r="R2780" s="8"/>
      <c r="S2780" s="8"/>
      <c r="T2780" s="8"/>
      <c r="U2780" s="8"/>
    </row>
    <row r="2781" spans="16:21" ht="12.75">
      <c r="P2781" s="8"/>
      <c r="Q2781" s="8"/>
      <c r="R2781" s="8"/>
      <c r="S2781" s="8"/>
      <c r="T2781" s="8"/>
      <c r="U2781" s="8"/>
    </row>
    <row r="2782" spans="16:21" ht="12.75">
      <c r="P2782" s="8"/>
      <c r="Q2782" s="8"/>
      <c r="R2782" s="8"/>
      <c r="S2782" s="8"/>
      <c r="T2782" s="8"/>
      <c r="U2782" s="8"/>
    </row>
    <row r="2783" spans="16:21" ht="12.75">
      <c r="P2783" s="8"/>
      <c r="Q2783" s="8"/>
      <c r="R2783" s="8"/>
      <c r="S2783" s="8"/>
      <c r="T2783" s="8"/>
      <c r="U2783" s="8"/>
    </row>
    <row r="2784" spans="16:21" ht="12.75">
      <c r="P2784" s="8"/>
      <c r="Q2784" s="8"/>
      <c r="R2784" s="8"/>
      <c r="S2784" s="8"/>
      <c r="T2784" s="8"/>
      <c r="U2784" s="8"/>
    </row>
    <row r="2785" spans="16:21" ht="12.75">
      <c r="P2785" s="8"/>
      <c r="Q2785" s="8"/>
      <c r="R2785" s="8"/>
      <c r="S2785" s="8"/>
      <c r="T2785" s="8"/>
      <c r="U2785" s="8"/>
    </row>
    <row r="2786" spans="16:21" ht="12.75">
      <c r="P2786" s="8"/>
      <c r="Q2786" s="8"/>
      <c r="R2786" s="8"/>
      <c r="S2786" s="8"/>
      <c r="T2786" s="8"/>
      <c r="U2786" s="8"/>
    </row>
    <row r="2787" spans="16:21" ht="12.75">
      <c r="P2787" s="8"/>
      <c r="Q2787" s="8"/>
      <c r="R2787" s="8"/>
      <c r="S2787" s="8"/>
      <c r="T2787" s="8"/>
      <c r="U2787" s="8"/>
    </row>
    <row r="2788" spans="16:21" ht="12.75">
      <c r="P2788" s="8"/>
      <c r="Q2788" s="8"/>
      <c r="R2788" s="8"/>
      <c r="S2788" s="8"/>
      <c r="T2788" s="8"/>
      <c r="U2788" s="8"/>
    </row>
    <row r="2789" spans="16:21" ht="12.75">
      <c r="P2789" s="8"/>
      <c r="Q2789" s="8"/>
      <c r="R2789" s="8"/>
      <c r="S2789" s="8"/>
      <c r="T2789" s="8"/>
      <c r="U2789" s="8"/>
    </row>
    <row r="2790" spans="16:21" ht="12.75">
      <c r="P2790" s="8"/>
      <c r="Q2790" s="8"/>
      <c r="R2790" s="8"/>
      <c r="S2790" s="8"/>
      <c r="T2790" s="8"/>
      <c r="U2790" s="8"/>
    </row>
    <row r="2791" spans="16:21" ht="12.75">
      <c r="P2791" s="8"/>
      <c r="Q2791" s="8"/>
      <c r="R2791" s="8"/>
      <c r="S2791" s="8"/>
      <c r="T2791" s="8"/>
      <c r="U2791" s="8"/>
    </row>
    <row r="2792" spans="16:21" ht="12.75">
      <c r="P2792" s="8"/>
      <c r="Q2792" s="8"/>
      <c r="R2792" s="8"/>
      <c r="S2792" s="8"/>
      <c r="T2792" s="8"/>
      <c r="U2792" s="8"/>
    </row>
    <row r="2793" spans="16:21" ht="12.75">
      <c r="P2793" s="8"/>
      <c r="Q2793" s="8"/>
      <c r="R2793" s="8"/>
      <c r="S2793" s="8"/>
      <c r="T2793" s="8"/>
      <c r="U2793" s="8"/>
    </row>
    <row r="2794" spans="16:21" ht="12.75">
      <c r="P2794" s="8"/>
      <c r="Q2794" s="8"/>
      <c r="R2794" s="8"/>
      <c r="S2794" s="8"/>
      <c r="T2794" s="8"/>
      <c r="U2794" s="8"/>
    </row>
    <row r="2795" spans="16:21" ht="12.75">
      <c r="P2795" s="8"/>
      <c r="Q2795" s="8"/>
      <c r="R2795" s="8"/>
      <c r="S2795" s="8"/>
      <c r="T2795" s="8"/>
      <c r="U2795" s="8"/>
    </row>
    <row r="2796" spans="16:21" ht="12.75">
      <c r="P2796" s="8"/>
      <c r="Q2796" s="8"/>
      <c r="R2796" s="8"/>
      <c r="S2796" s="8"/>
      <c r="T2796" s="8"/>
      <c r="U2796" s="8"/>
    </row>
    <row r="2797" spans="16:21" ht="12.75">
      <c r="P2797" s="8"/>
      <c r="Q2797" s="8"/>
      <c r="R2797" s="8"/>
      <c r="S2797" s="8"/>
      <c r="T2797" s="8"/>
      <c r="U2797" s="8"/>
    </row>
    <row r="2798" spans="16:21" ht="12.75">
      <c r="P2798" s="8"/>
      <c r="Q2798" s="8"/>
      <c r="R2798" s="8"/>
      <c r="S2798" s="8"/>
      <c r="T2798" s="8"/>
      <c r="U2798" s="8"/>
    </row>
    <row r="2799" spans="16:21" ht="12.75">
      <c r="P2799" s="8"/>
      <c r="Q2799" s="8"/>
      <c r="R2799" s="8"/>
      <c r="S2799" s="8"/>
      <c r="T2799" s="8"/>
      <c r="U2799" s="8"/>
    </row>
    <row r="2800" spans="16:21" ht="12.75">
      <c r="P2800" s="8"/>
      <c r="Q2800" s="8"/>
      <c r="R2800" s="8"/>
      <c r="S2800" s="8"/>
      <c r="T2800" s="8"/>
      <c r="U2800" s="8"/>
    </row>
    <row r="2801" spans="16:21" ht="12.75">
      <c r="P2801" s="8"/>
      <c r="Q2801" s="8"/>
      <c r="R2801" s="8"/>
      <c r="S2801" s="8"/>
      <c r="T2801" s="8"/>
      <c r="U2801" s="8"/>
    </row>
    <row r="2802" spans="16:21" ht="12.75">
      <c r="P2802" s="8"/>
      <c r="Q2802" s="8"/>
      <c r="R2802" s="8"/>
      <c r="S2802" s="8"/>
      <c r="T2802" s="8"/>
      <c r="U2802" s="8"/>
    </row>
    <row r="2803" spans="16:21" ht="12.75">
      <c r="P2803" s="8"/>
      <c r="Q2803" s="8"/>
      <c r="R2803" s="8"/>
      <c r="S2803" s="8"/>
      <c r="T2803" s="8"/>
      <c r="U2803" s="8"/>
    </row>
    <row r="2804" spans="16:21" ht="12.75">
      <c r="P2804" s="8"/>
      <c r="Q2804" s="8"/>
      <c r="R2804" s="8"/>
      <c r="S2804" s="8"/>
      <c r="T2804" s="8"/>
      <c r="U2804" s="8"/>
    </row>
    <row r="2805" spans="16:21" ht="12.75">
      <c r="P2805" s="8"/>
      <c r="Q2805" s="8"/>
      <c r="R2805" s="8"/>
      <c r="S2805" s="8"/>
      <c r="T2805" s="8"/>
      <c r="U2805" s="8"/>
    </row>
    <row r="2806" spans="16:21" ht="12.75">
      <c r="P2806" s="8"/>
      <c r="Q2806" s="8"/>
      <c r="R2806" s="8"/>
      <c r="S2806" s="8"/>
      <c r="T2806" s="8"/>
      <c r="U2806" s="8"/>
    </row>
    <row r="2807" spans="16:21" ht="12.75">
      <c r="P2807" s="8"/>
      <c r="Q2807" s="8"/>
      <c r="R2807" s="8"/>
      <c r="S2807" s="8"/>
      <c r="T2807" s="8"/>
      <c r="U2807" s="8"/>
    </row>
    <row r="2808" spans="16:21" ht="12.75">
      <c r="P2808" s="8"/>
      <c r="Q2808" s="8"/>
      <c r="R2808" s="8"/>
      <c r="S2808" s="8"/>
      <c r="T2808" s="8"/>
      <c r="U2808" s="8"/>
    </row>
    <row r="2809" spans="16:21" ht="12.75">
      <c r="P2809" s="8"/>
      <c r="Q2809" s="8"/>
      <c r="R2809" s="8"/>
      <c r="S2809" s="8"/>
      <c r="T2809" s="8"/>
      <c r="U2809" s="8"/>
    </row>
    <row r="2810" spans="16:21" ht="12.75">
      <c r="P2810" s="8"/>
      <c r="Q2810" s="8"/>
      <c r="R2810" s="8"/>
      <c r="S2810" s="8"/>
      <c r="T2810" s="8"/>
      <c r="U2810" s="8"/>
    </row>
    <row r="2811" spans="16:21" ht="12.75">
      <c r="P2811" s="8"/>
      <c r="Q2811" s="8"/>
      <c r="R2811" s="8"/>
      <c r="S2811" s="8"/>
      <c r="T2811" s="8"/>
      <c r="U2811" s="8"/>
    </row>
    <row r="2812" spans="16:21" ht="12.75">
      <c r="P2812" s="8"/>
      <c r="Q2812" s="8"/>
      <c r="R2812" s="8"/>
      <c r="S2812" s="8"/>
      <c r="T2812" s="8"/>
      <c r="U2812" s="8"/>
    </row>
    <row r="2813" spans="16:21" ht="12.75">
      <c r="P2813" s="8"/>
      <c r="Q2813" s="8"/>
      <c r="R2813" s="8"/>
      <c r="S2813" s="8"/>
      <c r="T2813" s="8"/>
      <c r="U2813" s="8"/>
    </row>
    <row r="2814" spans="16:21" ht="12.75">
      <c r="P2814" s="8"/>
      <c r="Q2814" s="8"/>
      <c r="R2814" s="8"/>
      <c r="S2814" s="8"/>
      <c r="T2814" s="8"/>
      <c r="U2814" s="8"/>
    </row>
    <row r="2815" spans="16:21" ht="12.75">
      <c r="P2815" s="8"/>
      <c r="Q2815" s="8"/>
      <c r="R2815" s="8"/>
      <c r="S2815" s="8"/>
      <c r="T2815" s="8"/>
      <c r="U2815" s="8"/>
    </row>
    <row r="2816" spans="16:21" ht="12.75">
      <c r="P2816" s="8"/>
      <c r="Q2816" s="8"/>
      <c r="R2816" s="8"/>
      <c r="S2816" s="8"/>
      <c r="T2816" s="8"/>
      <c r="U2816" s="8"/>
    </row>
    <row r="2817" spans="16:21" ht="12.75">
      <c r="P2817" s="8"/>
      <c r="Q2817" s="8"/>
      <c r="R2817" s="8"/>
      <c r="S2817" s="8"/>
      <c r="T2817" s="8"/>
      <c r="U2817" s="8"/>
    </row>
    <row r="2818" spans="16:21" ht="12.75">
      <c r="P2818" s="8"/>
      <c r="Q2818" s="8"/>
      <c r="R2818" s="8"/>
      <c r="S2818" s="8"/>
      <c r="T2818" s="8"/>
      <c r="U2818" s="8"/>
    </row>
    <row r="2819" spans="16:21" ht="12.75">
      <c r="P2819" s="8"/>
      <c r="Q2819" s="8"/>
      <c r="R2819" s="8"/>
      <c r="S2819" s="8"/>
      <c r="T2819" s="8"/>
      <c r="U2819" s="8"/>
    </row>
    <row r="2820" spans="16:21" ht="12.75">
      <c r="P2820" s="8"/>
      <c r="Q2820" s="8"/>
      <c r="R2820" s="8"/>
      <c r="S2820" s="8"/>
      <c r="T2820" s="8"/>
      <c r="U2820" s="8"/>
    </row>
    <row r="2821" spans="16:21" ht="12.75">
      <c r="P2821" s="8"/>
      <c r="Q2821" s="8"/>
      <c r="R2821" s="8"/>
      <c r="S2821" s="8"/>
      <c r="T2821" s="8"/>
      <c r="U2821" s="8"/>
    </row>
    <row r="2822" spans="16:21" ht="12.75">
      <c r="P2822" s="8"/>
      <c r="Q2822" s="8"/>
      <c r="R2822" s="8"/>
      <c r="S2822" s="8"/>
      <c r="T2822" s="8"/>
      <c r="U2822" s="8"/>
    </row>
    <row r="2823" spans="16:21" ht="12.75">
      <c r="P2823" s="8"/>
      <c r="Q2823" s="8"/>
      <c r="R2823" s="8"/>
      <c r="S2823" s="8"/>
      <c r="T2823" s="8"/>
      <c r="U2823" s="8"/>
    </row>
    <row r="2824" spans="16:21" ht="12.75">
      <c r="P2824" s="8"/>
      <c r="Q2824" s="8"/>
      <c r="R2824" s="8"/>
      <c r="S2824" s="8"/>
      <c r="T2824" s="8"/>
      <c r="U2824" s="8"/>
    </row>
    <row r="2825" spans="16:21" ht="12.75">
      <c r="P2825" s="8"/>
      <c r="Q2825" s="8"/>
      <c r="R2825" s="8"/>
      <c r="S2825" s="8"/>
      <c r="T2825" s="8"/>
      <c r="U2825" s="8"/>
    </row>
    <row r="2826" spans="16:21" ht="12.75">
      <c r="P2826" s="8"/>
      <c r="Q2826" s="8"/>
      <c r="R2826" s="8"/>
      <c r="S2826" s="8"/>
      <c r="T2826" s="8"/>
      <c r="U2826" s="8"/>
    </row>
    <row r="2827" spans="16:21" ht="12.75">
      <c r="P2827" s="8"/>
      <c r="Q2827" s="8"/>
      <c r="R2827" s="8"/>
      <c r="S2827" s="8"/>
      <c r="T2827" s="8"/>
      <c r="U2827" s="8"/>
    </row>
    <row r="2828" spans="16:21" ht="12.75">
      <c r="P2828" s="8"/>
      <c r="Q2828" s="8"/>
      <c r="R2828" s="8"/>
      <c r="S2828" s="8"/>
      <c r="T2828" s="8"/>
      <c r="U2828" s="8"/>
    </row>
    <row r="2829" spans="16:21" ht="12.75">
      <c r="P2829" s="8"/>
      <c r="Q2829" s="8"/>
      <c r="R2829" s="8"/>
      <c r="S2829" s="8"/>
      <c r="T2829" s="8"/>
      <c r="U2829" s="8"/>
    </row>
    <row r="2830" spans="16:21" ht="12.75">
      <c r="P2830" s="8"/>
      <c r="Q2830" s="8"/>
      <c r="R2830" s="8"/>
      <c r="S2830" s="8"/>
      <c r="T2830" s="8"/>
      <c r="U2830" s="8"/>
    </row>
    <row r="2831" spans="16:21" ht="12.75">
      <c r="P2831" s="8"/>
      <c r="Q2831" s="8"/>
      <c r="R2831" s="8"/>
      <c r="S2831" s="8"/>
      <c r="T2831" s="8"/>
      <c r="U2831" s="8"/>
    </row>
    <row r="2832" spans="16:21" ht="12.75">
      <c r="P2832" s="8"/>
      <c r="Q2832" s="8"/>
      <c r="R2832" s="8"/>
      <c r="S2832" s="8"/>
      <c r="T2832" s="8"/>
      <c r="U2832" s="8"/>
    </row>
    <row r="2833" spans="16:21" ht="12.75">
      <c r="P2833" s="8"/>
      <c r="Q2833" s="8"/>
      <c r="R2833" s="8"/>
      <c r="S2833" s="8"/>
      <c r="T2833" s="8"/>
      <c r="U2833" s="8"/>
    </row>
    <row r="2834" spans="16:21" ht="12.75">
      <c r="P2834" s="8"/>
      <c r="Q2834" s="8"/>
      <c r="R2834" s="8"/>
      <c r="S2834" s="8"/>
      <c r="T2834" s="8"/>
      <c r="U2834" s="8"/>
    </row>
    <row r="2835" spans="16:21" ht="12.75">
      <c r="P2835" s="8"/>
      <c r="Q2835" s="8"/>
      <c r="R2835" s="8"/>
      <c r="S2835" s="8"/>
      <c r="T2835" s="8"/>
      <c r="U2835" s="8"/>
    </row>
    <row r="2836" spans="16:21" ht="12.75">
      <c r="P2836" s="8"/>
      <c r="Q2836" s="8"/>
      <c r="R2836" s="8"/>
      <c r="S2836" s="8"/>
      <c r="T2836" s="8"/>
      <c r="U2836" s="8"/>
    </row>
    <row r="2837" spans="16:21" ht="12.75">
      <c r="P2837" s="8"/>
      <c r="Q2837" s="8"/>
      <c r="R2837" s="8"/>
      <c r="S2837" s="8"/>
      <c r="T2837" s="8"/>
      <c r="U2837" s="8"/>
    </row>
    <row r="2838" spans="16:21" ht="12.75">
      <c r="P2838" s="8"/>
      <c r="Q2838" s="8"/>
      <c r="R2838" s="8"/>
      <c r="S2838" s="8"/>
      <c r="T2838" s="8"/>
      <c r="U2838" s="8"/>
    </row>
    <row r="2839" spans="16:21" ht="12.75">
      <c r="P2839" s="8"/>
      <c r="Q2839" s="8"/>
      <c r="R2839" s="8"/>
      <c r="S2839" s="8"/>
      <c r="T2839" s="8"/>
      <c r="U2839" s="8"/>
    </row>
    <row r="2840" spans="16:21" ht="12.75">
      <c r="P2840" s="8"/>
      <c r="Q2840" s="8"/>
      <c r="R2840" s="8"/>
      <c r="S2840" s="8"/>
      <c r="T2840" s="8"/>
      <c r="U2840" s="8"/>
    </row>
    <row r="2841" spans="16:21" ht="12.75">
      <c r="P2841" s="8"/>
      <c r="Q2841" s="8"/>
      <c r="R2841" s="8"/>
      <c r="S2841" s="8"/>
      <c r="T2841" s="8"/>
      <c r="U2841" s="8"/>
    </row>
    <row r="2842" spans="16:21" ht="12.75">
      <c r="P2842" s="8"/>
      <c r="Q2842" s="8"/>
      <c r="R2842" s="8"/>
      <c r="S2842" s="8"/>
      <c r="T2842" s="8"/>
      <c r="U2842" s="8"/>
    </row>
    <row r="2843" spans="16:21" ht="12.75">
      <c r="P2843" s="8"/>
      <c r="Q2843" s="8"/>
      <c r="R2843" s="8"/>
      <c r="S2843" s="8"/>
      <c r="T2843" s="8"/>
      <c r="U2843" s="8"/>
    </row>
    <row r="2844" spans="16:21" ht="12.75">
      <c r="P2844" s="8"/>
      <c r="Q2844" s="8"/>
      <c r="R2844" s="8"/>
      <c r="S2844" s="8"/>
      <c r="T2844" s="8"/>
      <c r="U2844" s="8"/>
    </row>
    <row r="2845" spans="16:21" ht="12.75">
      <c r="P2845" s="8"/>
      <c r="Q2845" s="8"/>
      <c r="R2845" s="8"/>
      <c r="S2845" s="8"/>
      <c r="T2845" s="8"/>
      <c r="U2845" s="8"/>
    </row>
    <row r="2846" spans="16:21" ht="12.75">
      <c r="P2846" s="8"/>
      <c r="Q2846" s="8"/>
      <c r="R2846" s="8"/>
      <c r="S2846" s="8"/>
      <c r="T2846" s="8"/>
      <c r="U2846" s="8"/>
    </row>
    <row r="2847" spans="16:21" ht="12.75">
      <c r="P2847" s="8"/>
      <c r="Q2847" s="8"/>
      <c r="R2847" s="8"/>
      <c r="S2847" s="8"/>
      <c r="T2847" s="8"/>
      <c r="U2847" s="8"/>
    </row>
    <row r="2848" spans="16:21" ht="12.75">
      <c r="P2848" s="8"/>
      <c r="Q2848" s="8"/>
      <c r="R2848" s="8"/>
      <c r="S2848" s="8"/>
      <c r="T2848" s="8"/>
      <c r="U2848" s="8"/>
    </row>
    <row r="2849" spans="16:21" ht="12.75">
      <c r="P2849" s="8"/>
      <c r="Q2849" s="8"/>
      <c r="R2849" s="8"/>
      <c r="S2849" s="8"/>
      <c r="T2849" s="8"/>
      <c r="U2849" s="8"/>
    </row>
    <row r="2850" spans="16:21" ht="12.75">
      <c r="P2850" s="8"/>
      <c r="Q2850" s="8"/>
      <c r="R2850" s="8"/>
      <c r="S2850" s="8"/>
      <c r="T2850" s="8"/>
      <c r="U2850" s="8"/>
    </row>
    <row r="2851" spans="16:21" ht="12.75">
      <c r="P2851" s="8"/>
      <c r="Q2851" s="8"/>
      <c r="R2851" s="8"/>
      <c r="S2851" s="8"/>
      <c r="T2851" s="8"/>
      <c r="U2851" s="8"/>
    </row>
    <row r="2852" spans="16:21" ht="12.75">
      <c r="P2852" s="8"/>
      <c r="Q2852" s="8"/>
      <c r="R2852" s="8"/>
      <c r="S2852" s="8"/>
      <c r="T2852" s="8"/>
      <c r="U2852" s="8"/>
    </row>
    <row r="2853" spans="16:21" ht="12.75">
      <c r="P2853" s="8"/>
      <c r="Q2853" s="8"/>
      <c r="R2853" s="8"/>
      <c r="S2853" s="8"/>
      <c r="T2853" s="8"/>
      <c r="U2853" s="8"/>
    </row>
    <row r="2854" spans="16:21" ht="12.75">
      <c r="P2854" s="8"/>
      <c r="Q2854" s="8"/>
      <c r="R2854" s="8"/>
      <c r="S2854" s="8"/>
      <c r="T2854" s="8"/>
      <c r="U2854" s="8"/>
    </row>
    <row r="2855" spans="16:21" ht="12.75">
      <c r="P2855" s="8"/>
      <c r="Q2855" s="8"/>
      <c r="R2855" s="8"/>
      <c r="S2855" s="8"/>
      <c r="T2855" s="8"/>
      <c r="U2855" s="8"/>
    </row>
    <row r="2856" spans="16:21" ht="12.75">
      <c r="P2856" s="8"/>
      <c r="Q2856" s="8"/>
      <c r="R2856" s="8"/>
      <c r="S2856" s="8"/>
      <c r="T2856" s="8"/>
      <c r="U2856" s="8"/>
    </row>
    <row r="2857" spans="16:21" ht="12.75">
      <c r="P2857" s="8"/>
      <c r="Q2857" s="8"/>
      <c r="R2857" s="8"/>
      <c r="S2857" s="8"/>
      <c r="T2857" s="8"/>
      <c r="U2857" s="8"/>
    </row>
    <row r="2858" spans="16:21" ht="12.75">
      <c r="P2858" s="8"/>
      <c r="Q2858" s="8"/>
      <c r="R2858" s="8"/>
      <c r="S2858" s="8"/>
      <c r="T2858" s="8"/>
      <c r="U2858" s="8"/>
    </row>
    <row r="2859" spans="16:21" ht="12.75">
      <c r="P2859" s="8"/>
      <c r="Q2859" s="8"/>
      <c r="R2859" s="8"/>
      <c r="S2859" s="8"/>
      <c r="T2859" s="8"/>
      <c r="U2859" s="8"/>
    </row>
    <row r="2860" spans="16:21" ht="12.75">
      <c r="P2860" s="8"/>
      <c r="Q2860" s="8"/>
      <c r="R2860" s="8"/>
      <c r="S2860" s="8"/>
      <c r="T2860" s="8"/>
      <c r="U2860" s="8"/>
    </row>
    <row r="2861" spans="16:21" ht="12.75">
      <c r="P2861" s="8"/>
      <c r="Q2861" s="8"/>
      <c r="R2861" s="8"/>
      <c r="S2861" s="8"/>
      <c r="T2861" s="8"/>
      <c r="U2861" s="8"/>
    </row>
    <row r="2862" spans="16:21" ht="12.75">
      <c r="P2862" s="8"/>
      <c r="Q2862" s="8"/>
      <c r="R2862" s="8"/>
      <c r="S2862" s="8"/>
      <c r="T2862" s="8"/>
      <c r="U2862" s="8"/>
    </row>
    <row r="2863" spans="16:21" ht="12.75">
      <c r="P2863" s="8"/>
      <c r="Q2863" s="8"/>
      <c r="R2863" s="8"/>
      <c r="S2863" s="8"/>
      <c r="T2863" s="8"/>
      <c r="U2863" s="8"/>
    </row>
    <row r="2864" spans="16:21" ht="12.75">
      <c r="P2864" s="8"/>
      <c r="Q2864" s="8"/>
      <c r="R2864" s="8"/>
      <c r="S2864" s="8"/>
      <c r="T2864" s="8"/>
      <c r="U2864" s="8"/>
    </row>
    <row r="2865" spans="16:21" ht="12.75">
      <c r="P2865" s="8"/>
      <c r="Q2865" s="8"/>
      <c r="R2865" s="8"/>
      <c r="S2865" s="8"/>
      <c r="T2865" s="8"/>
      <c r="U2865" s="8"/>
    </row>
    <row r="2866" spans="16:21" ht="12.75">
      <c r="P2866" s="8"/>
      <c r="Q2866" s="8"/>
      <c r="R2866" s="8"/>
      <c r="S2866" s="8"/>
      <c r="T2866" s="8"/>
      <c r="U2866" s="8"/>
    </row>
    <row r="2867" spans="16:21" ht="12.75">
      <c r="P2867" s="8"/>
      <c r="Q2867" s="8"/>
      <c r="R2867" s="8"/>
      <c r="S2867" s="8"/>
      <c r="T2867" s="8"/>
      <c r="U2867" s="8"/>
    </row>
    <row r="2868" spans="16:21" ht="12.75">
      <c r="P2868" s="8"/>
      <c r="Q2868" s="8"/>
      <c r="R2868" s="8"/>
      <c r="S2868" s="8"/>
      <c r="T2868" s="8"/>
      <c r="U2868" s="8"/>
    </row>
    <row r="2869" spans="16:21" ht="12.75">
      <c r="P2869" s="8"/>
      <c r="Q2869" s="8"/>
      <c r="R2869" s="8"/>
      <c r="S2869" s="8"/>
      <c r="T2869" s="8"/>
      <c r="U2869" s="8"/>
    </row>
    <row r="2870" spans="16:21" ht="12.75">
      <c r="P2870" s="8"/>
      <c r="Q2870" s="8"/>
      <c r="R2870" s="8"/>
      <c r="S2870" s="8"/>
      <c r="T2870" s="8"/>
      <c r="U2870" s="8"/>
    </row>
    <row r="2871" spans="16:21" ht="12.75">
      <c r="P2871" s="8"/>
      <c r="Q2871" s="8"/>
      <c r="R2871" s="8"/>
      <c r="S2871" s="8"/>
      <c r="T2871" s="8"/>
      <c r="U2871" s="8"/>
    </row>
    <row r="2872" spans="16:21" ht="12.75">
      <c r="P2872" s="8"/>
      <c r="Q2872" s="8"/>
      <c r="R2872" s="8"/>
      <c r="S2872" s="8"/>
      <c r="T2872" s="8"/>
      <c r="U2872" s="8"/>
    </row>
    <row r="2873" spans="16:21" ht="12.75">
      <c r="P2873" s="8"/>
      <c r="Q2873" s="8"/>
      <c r="R2873" s="8"/>
      <c r="S2873" s="8"/>
      <c r="T2873" s="8"/>
      <c r="U2873" s="8"/>
    </row>
    <row r="2874" spans="16:21" ht="12.75">
      <c r="P2874" s="8"/>
      <c r="Q2874" s="8"/>
      <c r="R2874" s="8"/>
      <c r="S2874" s="8"/>
      <c r="T2874" s="8"/>
      <c r="U2874" s="8"/>
    </row>
    <row r="2875" spans="16:21" ht="12.75">
      <c r="P2875" s="8"/>
      <c r="Q2875" s="8"/>
      <c r="R2875" s="8"/>
      <c r="S2875" s="8"/>
      <c r="T2875" s="8"/>
      <c r="U2875" s="8"/>
    </row>
    <row r="2876" spans="16:21" ht="12.75">
      <c r="P2876" s="8"/>
      <c r="Q2876" s="8"/>
      <c r="R2876" s="8"/>
      <c r="S2876" s="8"/>
      <c r="T2876" s="8"/>
      <c r="U2876" s="8"/>
    </row>
    <row r="2877" spans="16:21" ht="12.75">
      <c r="P2877" s="8"/>
      <c r="Q2877" s="8"/>
      <c r="R2877" s="8"/>
      <c r="S2877" s="8"/>
      <c r="T2877" s="8"/>
      <c r="U2877" s="8"/>
    </row>
    <row r="2878" spans="16:21" ht="12.75">
      <c r="P2878" s="8"/>
      <c r="Q2878" s="8"/>
      <c r="R2878" s="8"/>
      <c r="S2878" s="8"/>
      <c r="T2878" s="8"/>
      <c r="U2878" s="8"/>
    </row>
    <row r="2879" spans="16:21" ht="12.75">
      <c r="P2879" s="8"/>
      <c r="Q2879" s="8"/>
      <c r="R2879" s="8"/>
      <c r="S2879" s="8"/>
      <c r="T2879" s="8"/>
      <c r="U2879" s="8"/>
    </row>
    <row r="2880" spans="16:21" ht="12.75">
      <c r="P2880" s="8"/>
      <c r="Q2880" s="8"/>
      <c r="R2880" s="8"/>
      <c r="S2880" s="8"/>
      <c r="T2880" s="8"/>
      <c r="U2880" s="8"/>
    </row>
    <row r="2881" spans="16:21" ht="12.75">
      <c r="P2881" s="8"/>
      <c r="Q2881" s="8"/>
      <c r="R2881" s="8"/>
      <c r="S2881" s="8"/>
      <c r="T2881" s="8"/>
      <c r="U2881" s="8"/>
    </row>
    <row r="2882" spans="16:21" ht="12.75">
      <c r="P2882" s="8"/>
      <c r="Q2882" s="8"/>
      <c r="R2882" s="8"/>
      <c r="S2882" s="8"/>
      <c r="T2882" s="8"/>
      <c r="U2882" s="8"/>
    </row>
    <row r="2883" spans="16:21" ht="12.75">
      <c r="P2883" s="8"/>
      <c r="Q2883" s="8"/>
      <c r="R2883" s="8"/>
      <c r="S2883" s="8"/>
      <c r="T2883" s="8"/>
      <c r="U2883" s="8"/>
    </row>
    <row r="2884" spans="16:21" ht="12.75">
      <c r="P2884" s="8"/>
      <c r="Q2884" s="8"/>
      <c r="R2884" s="8"/>
      <c r="S2884" s="8"/>
      <c r="T2884" s="8"/>
      <c r="U2884" s="8"/>
    </row>
    <row r="2885" spans="16:21" ht="12.75">
      <c r="P2885" s="8"/>
      <c r="Q2885" s="8"/>
      <c r="R2885" s="8"/>
      <c r="S2885" s="8"/>
      <c r="T2885" s="8"/>
      <c r="U2885" s="8"/>
    </row>
    <row r="2886" spans="16:21" ht="12.75">
      <c r="P2886" s="8"/>
      <c r="Q2886" s="8"/>
      <c r="R2886" s="8"/>
      <c r="S2886" s="8"/>
      <c r="T2886" s="8"/>
      <c r="U2886" s="8"/>
    </row>
    <row r="2887" spans="16:21" ht="12.75">
      <c r="P2887" s="8"/>
      <c r="Q2887" s="8"/>
      <c r="R2887" s="8"/>
      <c r="S2887" s="8"/>
      <c r="T2887" s="8"/>
      <c r="U2887" s="8"/>
    </row>
    <row r="2888" spans="16:21" ht="12.75">
      <c r="P2888" s="8"/>
      <c r="Q2888" s="8"/>
      <c r="R2888" s="8"/>
      <c r="S2888" s="8"/>
      <c r="T2888" s="8"/>
      <c r="U2888" s="8"/>
    </row>
    <row r="2889" spans="16:21" ht="12.75">
      <c r="P2889" s="8"/>
      <c r="Q2889" s="8"/>
      <c r="R2889" s="8"/>
      <c r="S2889" s="8"/>
      <c r="T2889" s="8"/>
      <c r="U2889" s="8"/>
    </row>
    <row r="2890" spans="16:21" ht="12.75">
      <c r="P2890" s="8"/>
      <c r="Q2890" s="8"/>
      <c r="R2890" s="8"/>
      <c r="S2890" s="8"/>
      <c r="T2890" s="8"/>
      <c r="U2890" s="8"/>
    </row>
    <row r="2891" spans="16:21" ht="12.75">
      <c r="P2891" s="8"/>
      <c r="Q2891" s="8"/>
      <c r="R2891" s="8"/>
      <c r="S2891" s="8"/>
      <c r="T2891" s="8"/>
      <c r="U2891" s="8"/>
    </row>
    <row r="2892" spans="16:21" ht="12.75">
      <c r="P2892" s="8"/>
      <c r="Q2892" s="8"/>
      <c r="R2892" s="8"/>
      <c r="S2892" s="8"/>
      <c r="T2892" s="8"/>
      <c r="U2892" s="8"/>
    </row>
    <row r="2893" spans="16:21" ht="12.75">
      <c r="P2893" s="8"/>
      <c r="Q2893" s="8"/>
      <c r="R2893" s="8"/>
      <c r="S2893" s="8"/>
      <c r="T2893" s="8"/>
      <c r="U2893" s="8"/>
    </row>
    <row r="2894" spans="16:21" ht="12.75">
      <c r="P2894" s="8"/>
      <c r="Q2894" s="8"/>
      <c r="R2894" s="8"/>
      <c r="S2894" s="8"/>
      <c r="T2894" s="8"/>
      <c r="U2894" s="8"/>
    </row>
    <row r="2895" spans="16:21" ht="12.75">
      <c r="P2895" s="8"/>
      <c r="Q2895" s="8"/>
      <c r="R2895" s="8"/>
      <c r="S2895" s="8"/>
      <c r="T2895" s="8"/>
      <c r="U2895" s="8"/>
    </row>
    <row r="2896" spans="16:21" ht="12.75">
      <c r="P2896" s="8"/>
      <c r="Q2896" s="8"/>
      <c r="R2896" s="8"/>
      <c r="S2896" s="8"/>
      <c r="T2896" s="8"/>
      <c r="U2896" s="8"/>
    </row>
    <row r="2897" spans="16:21" ht="12.75">
      <c r="P2897" s="8"/>
      <c r="Q2897" s="8"/>
      <c r="R2897" s="8"/>
      <c r="S2897" s="8"/>
      <c r="T2897" s="8"/>
      <c r="U2897" s="8"/>
    </row>
    <row r="2898" spans="16:21" ht="12.75">
      <c r="P2898" s="8"/>
      <c r="Q2898" s="8"/>
      <c r="R2898" s="8"/>
      <c r="S2898" s="8"/>
      <c r="T2898" s="8"/>
      <c r="U2898" s="8"/>
    </row>
    <row r="2899" spans="16:21" ht="12.75">
      <c r="P2899" s="8"/>
      <c r="Q2899" s="8"/>
      <c r="R2899" s="8"/>
      <c r="S2899" s="8"/>
      <c r="T2899" s="8"/>
      <c r="U2899" s="8"/>
    </row>
    <row r="2900" spans="16:21" ht="12.75">
      <c r="P2900" s="8"/>
      <c r="Q2900" s="8"/>
      <c r="R2900" s="8"/>
      <c r="S2900" s="8"/>
      <c r="T2900" s="8"/>
      <c r="U2900" s="8"/>
    </row>
    <row r="2901" spans="16:21" ht="12.75">
      <c r="P2901" s="8"/>
      <c r="Q2901" s="8"/>
      <c r="R2901" s="8"/>
      <c r="S2901" s="8"/>
      <c r="T2901" s="8"/>
      <c r="U2901" s="8"/>
    </row>
    <row r="2902" spans="16:21" ht="12.75">
      <c r="P2902" s="8"/>
      <c r="Q2902" s="8"/>
      <c r="R2902" s="8"/>
      <c r="S2902" s="8"/>
      <c r="T2902" s="8"/>
      <c r="U2902" s="8"/>
    </row>
    <row r="2903" spans="16:21" ht="12.75">
      <c r="P2903" s="8"/>
      <c r="Q2903" s="8"/>
      <c r="R2903" s="8"/>
      <c r="S2903" s="8"/>
      <c r="T2903" s="8"/>
      <c r="U2903" s="8"/>
    </row>
    <row r="2904" spans="16:21" ht="12.75">
      <c r="P2904" s="8"/>
      <c r="Q2904" s="8"/>
      <c r="R2904" s="8"/>
      <c r="S2904" s="8"/>
      <c r="T2904" s="8"/>
      <c r="U2904" s="8"/>
    </row>
    <row r="2905" spans="16:21" ht="12.75">
      <c r="P2905" s="8"/>
      <c r="Q2905" s="8"/>
      <c r="R2905" s="8"/>
      <c r="S2905" s="8"/>
      <c r="T2905" s="8"/>
      <c r="U2905" s="8"/>
    </row>
    <row r="2906" spans="16:21" ht="12.75">
      <c r="P2906" s="8"/>
      <c r="Q2906" s="8"/>
      <c r="R2906" s="8"/>
      <c r="S2906" s="8"/>
      <c r="T2906" s="8"/>
      <c r="U2906" s="8"/>
    </row>
    <row r="2907" spans="16:21" ht="12.75">
      <c r="P2907" s="8"/>
      <c r="Q2907" s="8"/>
      <c r="R2907" s="8"/>
      <c r="S2907" s="8"/>
      <c r="T2907" s="8"/>
      <c r="U2907" s="8"/>
    </row>
    <row r="2908" spans="16:21" ht="12.75">
      <c r="P2908" s="8"/>
      <c r="Q2908" s="8"/>
      <c r="R2908" s="8"/>
      <c r="S2908" s="8"/>
      <c r="T2908" s="8"/>
      <c r="U2908" s="8"/>
    </row>
    <row r="2909" spans="16:21" ht="12.75">
      <c r="P2909" s="8"/>
      <c r="Q2909" s="8"/>
      <c r="R2909" s="8"/>
      <c r="S2909" s="8"/>
      <c r="T2909" s="8"/>
      <c r="U2909" s="8"/>
    </row>
    <row r="2910" spans="16:21" ht="12.75">
      <c r="P2910" s="8"/>
      <c r="Q2910" s="8"/>
      <c r="R2910" s="8"/>
      <c r="S2910" s="8"/>
      <c r="T2910" s="8"/>
      <c r="U2910" s="8"/>
    </row>
    <row r="2911" spans="16:21" ht="12.75">
      <c r="P2911" s="8"/>
      <c r="Q2911" s="8"/>
      <c r="R2911" s="8"/>
      <c r="S2911" s="8"/>
      <c r="T2911" s="8"/>
      <c r="U2911" s="8"/>
    </row>
    <row r="2912" spans="16:21" ht="12.75">
      <c r="P2912" s="8"/>
      <c r="Q2912" s="8"/>
      <c r="R2912" s="8"/>
      <c r="S2912" s="8"/>
      <c r="T2912" s="8"/>
      <c r="U2912" s="8"/>
    </row>
    <row r="2913" spans="16:21" ht="12.75">
      <c r="P2913" s="8"/>
      <c r="Q2913" s="8"/>
      <c r="R2913" s="8"/>
      <c r="S2913" s="8"/>
      <c r="T2913" s="8"/>
      <c r="U2913" s="8"/>
    </row>
    <row r="2914" spans="16:21" ht="12.75">
      <c r="P2914" s="8"/>
      <c r="Q2914" s="8"/>
      <c r="R2914" s="8"/>
      <c r="S2914" s="8"/>
      <c r="T2914" s="8"/>
      <c r="U2914" s="8"/>
    </row>
    <row r="2915" spans="16:21" ht="12.75">
      <c r="P2915" s="8"/>
      <c r="Q2915" s="8"/>
      <c r="R2915" s="8"/>
      <c r="S2915" s="8"/>
      <c r="T2915" s="8"/>
      <c r="U2915" s="8"/>
    </row>
    <row r="2916" spans="16:21" ht="12.75">
      <c r="P2916" s="8"/>
      <c r="Q2916" s="8"/>
      <c r="R2916" s="8"/>
      <c r="S2916" s="8"/>
      <c r="T2916" s="8"/>
      <c r="U2916" s="8"/>
    </row>
    <row r="2917" spans="16:21" ht="12.75">
      <c r="P2917" s="8"/>
      <c r="Q2917" s="8"/>
      <c r="R2917" s="8"/>
      <c r="S2917" s="8"/>
      <c r="T2917" s="8"/>
      <c r="U2917" s="8"/>
    </row>
    <row r="2918" spans="16:21" ht="12.75">
      <c r="P2918" s="8"/>
      <c r="Q2918" s="8"/>
      <c r="R2918" s="8"/>
      <c r="S2918" s="8"/>
      <c r="T2918" s="8"/>
      <c r="U2918" s="8"/>
    </row>
    <row r="2919" spans="16:21" ht="12.75">
      <c r="P2919" s="8"/>
      <c r="Q2919" s="8"/>
      <c r="R2919" s="8"/>
      <c r="S2919" s="8"/>
      <c r="T2919" s="8"/>
      <c r="U2919" s="8"/>
    </row>
    <row r="2920" spans="16:21" ht="12.75">
      <c r="P2920" s="8"/>
      <c r="Q2920" s="8"/>
      <c r="R2920" s="8"/>
      <c r="S2920" s="8"/>
      <c r="T2920" s="8"/>
      <c r="U2920" s="8"/>
    </row>
    <row r="2921" spans="16:21" ht="12.75">
      <c r="P2921" s="8"/>
      <c r="Q2921" s="8"/>
      <c r="R2921" s="8"/>
      <c r="S2921" s="8"/>
      <c r="T2921" s="8"/>
      <c r="U2921" s="8"/>
    </row>
    <row r="2922" spans="16:21" ht="12.75">
      <c r="P2922" s="8"/>
      <c r="Q2922" s="8"/>
      <c r="R2922" s="8"/>
      <c r="S2922" s="8"/>
      <c r="T2922" s="8"/>
      <c r="U2922" s="8"/>
    </row>
    <row r="2923" spans="16:21" ht="12.75">
      <c r="P2923" s="8"/>
      <c r="Q2923" s="8"/>
      <c r="R2923" s="8"/>
      <c r="S2923" s="8"/>
      <c r="T2923" s="8"/>
      <c r="U2923" s="8"/>
    </row>
    <row r="2924" spans="16:21" ht="12.75">
      <c r="P2924" s="8"/>
      <c r="Q2924" s="8"/>
      <c r="R2924" s="8"/>
      <c r="S2924" s="8"/>
      <c r="T2924" s="8"/>
      <c r="U2924" s="8"/>
    </row>
    <row r="2925" spans="16:21" ht="12.75">
      <c r="P2925" s="8"/>
      <c r="Q2925" s="8"/>
      <c r="R2925" s="8"/>
      <c r="S2925" s="8"/>
      <c r="T2925" s="8"/>
      <c r="U2925" s="8"/>
    </row>
    <row r="2926" spans="16:21" ht="12.75">
      <c r="P2926" s="8"/>
      <c r="Q2926" s="8"/>
      <c r="R2926" s="8"/>
      <c r="S2926" s="8"/>
      <c r="T2926" s="8"/>
      <c r="U2926" s="8"/>
    </row>
    <row r="2927" spans="16:21" ht="12.75">
      <c r="P2927" s="8"/>
      <c r="Q2927" s="8"/>
      <c r="R2927" s="8"/>
      <c r="S2927" s="8"/>
      <c r="T2927" s="8"/>
      <c r="U2927" s="8"/>
    </row>
    <row r="2928" spans="16:21" ht="12.75">
      <c r="P2928" s="8"/>
      <c r="Q2928" s="8"/>
      <c r="R2928" s="8"/>
      <c r="S2928" s="8"/>
      <c r="T2928" s="8"/>
      <c r="U2928" s="8"/>
    </row>
    <row r="2929" spans="16:21" ht="12.75">
      <c r="P2929" s="8"/>
      <c r="Q2929" s="8"/>
      <c r="R2929" s="8"/>
      <c r="S2929" s="8"/>
      <c r="T2929" s="8"/>
      <c r="U2929" s="8"/>
    </row>
    <row r="2930" spans="16:21" ht="12.75">
      <c r="P2930" s="8"/>
      <c r="Q2930" s="8"/>
      <c r="R2930" s="8"/>
      <c r="S2930" s="8"/>
      <c r="T2930" s="8"/>
      <c r="U2930" s="8"/>
    </row>
    <row r="2931" spans="16:21" ht="12.75">
      <c r="P2931" s="8"/>
      <c r="Q2931" s="8"/>
      <c r="R2931" s="8"/>
      <c r="S2931" s="8"/>
      <c r="T2931" s="8"/>
      <c r="U2931" s="8"/>
    </row>
    <row r="2932" spans="16:21" ht="12.75">
      <c r="P2932" s="8"/>
      <c r="Q2932" s="8"/>
      <c r="R2932" s="8"/>
      <c r="S2932" s="8"/>
      <c r="T2932" s="8"/>
      <c r="U2932" s="8"/>
    </row>
    <row r="2933" spans="16:21" ht="12.75">
      <c r="P2933" s="8"/>
      <c r="Q2933" s="8"/>
      <c r="R2933" s="8"/>
      <c r="S2933" s="8"/>
      <c r="T2933" s="8"/>
      <c r="U2933" s="8"/>
    </row>
    <row r="2934" spans="16:21" ht="12.75">
      <c r="P2934" s="8"/>
      <c r="Q2934" s="8"/>
      <c r="R2934" s="8"/>
      <c r="S2934" s="8"/>
      <c r="T2934" s="8"/>
      <c r="U2934" s="8"/>
    </row>
    <row r="2935" spans="16:21" ht="12.75">
      <c r="P2935" s="8"/>
      <c r="Q2935" s="8"/>
      <c r="R2935" s="8"/>
      <c r="S2935" s="8"/>
      <c r="T2935" s="8"/>
      <c r="U2935" s="8"/>
    </row>
    <row r="2936" spans="16:21" ht="12.75">
      <c r="P2936" s="8"/>
      <c r="Q2936" s="8"/>
      <c r="R2936" s="8"/>
      <c r="S2936" s="8"/>
      <c r="T2936" s="8"/>
      <c r="U2936" s="8"/>
    </row>
    <row r="2937" spans="16:21" ht="12.75">
      <c r="P2937" s="8"/>
      <c r="Q2937" s="8"/>
      <c r="R2937" s="8"/>
      <c r="S2937" s="8"/>
      <c r="T2937" s="8"/>
      <c r="U2937" s="8"/>
    </row>
    <row r="2938" spans="16:21" ht="12.75">
      <c r="P2938" s="8"/>
      <c r="Q2938" s="8"/>
      <c r="R2938" s="8"/>
      <c r="S2938" s="8"/>
      <c r="T2938" s="8"/>
      <c r="U2938" s="8"/>
    </row>
    <row r="2939" spans="16:21" ht="12.75">
      <c r="P2939" s="8"/>
      <c r="Q2939" s="8"/>
      <c r="R2939" s="8"/>
      <c r="S2939" s="8"/>
      <c r="T2939" s="8"/>
      <c r="U2939" s="8"/>
    </row>
    <row r="2940" spans="16:21" ht="12.75">
      <c r="P2940" s="8"/>
      <c r="Q2940" s="8"/>
      <c r="R2940" s="8"/>
      <c r="S2940" s="8"/>
      <c r="T2940" s="8"/>
      <c r="U2940" s="8"/>
    </row>
    <row r="2941" spans="16:21" ht="12.75">
      <c r="P2941" s="8"/>
      <c r="Q2941" s="8"/>
      <c r="R2941" s="8"/>
      <c r="S2941" s="8"/>
      <c r="T2941" s="8"/>
      <c r="U2941" s="8"/>
    </row>
    <row r="2942" spans="16:21" ht="12.75">
      <c r="P2942" s="8"/>
      <c r="Q2942" s="8"/>
      <c r="R2942" s="8"/>
      <c r="S2942" s="8"/>
      <c r="T2942" s="8"/>
      <c r="U2942" s="8"/>
    </row>
    <row r="2943" spans="16:21" ht="12.75">
      <c r="P2943" s="8"/>
      <c r="Q2943" s="8"/>
      <c r="R2943" s="8"/>
      <c r="S2943" s="8"/>
      <c r="T2943" s="8"/>
      <c r="U2943" s="8"/>
    </row>
    <row r="2944" spans="16:21" ht="12.75">
      <c r="P2944" s="8"/>
      <c r="Q2944" s="8"/>
      <c r="R2944" s="8"/>
      <c r="S2944" s="8"/>
      <c r="T2944" s="8"/>
      <c r="U2944" s="8"/>
    </row>
    <row r="2945" spans="16:21" ht="12.75">
      <c r="P2945" s="8"/>
      <c r="Q2945" s="8"/>
      <c r="R2945" s="8"/>
      <c r="S2945" s="8"/>
      <c r="T2945" s="8"/>
      <c r="U2945" s="8"/>
    </row>
    <row r="2946" spans="16:21" ht="12.75">
      <c r="P2946" s="8"/>
      <c r="Q2946" s="8"/>
      <c r="R2946" s="8"/>
      <c r="S2946" s="8"/>
      <c r="T2946" s="8"/>
      <c r="U2946" s="8"/>
    </row>
    <row r="2947" spans="16:21" ht="12.75">
      <c r="P2947" s="8"/>
      <c r="Q2947" s="8"/>
      <c r="R2947" s="8"/>
      <c r="S2947" s="8"/>
      <c r="T2947" s="8"/>
      <c r="U2947" s="8"/>
    </row>
    <row r="2948" spans="16:21" ht="12.75">
      <c r="P2948" s="8"/>
      <c r="Q2948" s="8"/>
      <c r="R2948" s="8"/>
      <c r="S2948" s="8"/>
      <c r="T2948" s="8"/>
      <c r="U2948" s="8"/>
    </row>
    <row r="2949" spans="16:21" ht="12.75">
      <c r="P2949" s="8"/>
      <c r="Q2949" s="8"/>
      <c r="R2949" s="8"/>
      <c r="S2949" s="8"/>
      <c r="T2949" s="8"/>
      <c r="U2949" s="8"/>
    </row>
    <row r="2950" spans="16:21" ht="12.75">
      <c r="P2950" s="8"/>
      <c r="Q2950" s="8"/>
      <c r="R2950" s="8"/>
      <c r="S2950" s="8"/>
      <c r="T2950" s="8"/>
      <c r="U2950" s="8"/>
    </row>
    <row r="2951" spans="16:21" ht="12.75">
      <c r="P2951" s="8"/>
      <c r="Q2951" s="8"/>
      <c r="R2951" s="8"/>
      <c r="S2951" s="8"/>
      <c r="T2951" s="8"/>
      <c r="U2951" s="8"/>
    </row>
    <row r="2952" spans="16:21" ht="12.75">
      <c r="P2952" s="8"/>
      <c r="Q2952" s="8"/>
      <c r="R2952" s="8"/>
      <c r="S2952" s="8"/>
      <c r="T2952" s="8"/>
      <c r="U2952" s="8"/>
    </row>
    <row r="2953" spans="16:21" ht="12.75">
      <c r="P2953" s="8"/>
      <c r="Q2953" s="8"/>
      <c r="R2953" s="8"/>
      <c r="S2953" s="8"/>
      <c r="T2953" s="8"/>
      <c r="U2953" s="8"/>
    </row>
    <row r="2954" spans="16:21" ht="12.75">
      <c r="P2954" s="8"/>
      <c r="Q2954" s="8"/>
      <c r="R2954" s="8"/>
      <c r="S2954" s="8"/>
      <c r="T2954" s="8"/>
      <c r="U2954" s="8"/>
    </row>
    <row r="2955" spans="16:21" ht="12.75">
      <c r="P2955" s="8"/>
      <c r="Q2955" s="8"/>
      <c r="R2955" s="8"/>
      <c r="S2955" s="8"/>
      <c r="T2955" s="8"/>
      <c r="U2955" s="8"/>
    </row>
    <row r="2956" spans="16:21" ht="12.75">
      <c r="P2956" s="8"/>
      <c r="Q2956" s="8"/>
      <c r="R2956" s="8"/>
      <c r="S2956" s="8"/>
      <c r="T2956" s="8"/>
      <c r="U2956" s="8"/>
    </row>
    <row r="2957" spans="16:21" ht="12.75">
      <c r="P2957" s="8"/>
      <c r="Q2957" s="8"/>
      <c r="R2957" s="8"/>
      <c r="S2957" s="8"/>
      <c r="T2957" s="8"/>
      <c r="U2957" s="8"/>
    </row>
    <row r="2958" spans="16:21" ht="12.75">
      <c r="P2958" s="8"/>
      <c r="Q2958" s="8"/>
      <c r="R2958" s="8"/>
      <c r="S2958" s="8"/>
      <c r="T2958" s="8"/>
      <c r="U2958" s="8"/>
    </row>
    <row r="2959" spans="16:21" ht="12.75">
      <c r="P2959" s="8"/>
      <c r="Q2959" s="8"/>
      <c r="R2959" s="8"/>
      <c r="S2959" s="8"/>
      <c r="T2959" s="8"/>
      <c r="U2959" s="8"/>
    </row>
    <row r="2960" spans="16:21" ht="12.75">
      <c r="P2960" s="8"/>
      <c r="Q2960" s="8"/>
      <c r="R2960" s="8"/>
      <c r="S2960" s="8"/>
      <c r="T2960" s="8"/>
      <c r="U2960" s="8"/>
    </row>
    <row r="2961" spans="16:21" ht="12.75">
      <c r="P2961" s="8"/>
      <c r="Q2961" s="8"/>
      <c r="R2961" s="8"/>
      <c r="S2961" s="8"/>
      <c r="T2961" s="8"/>
      <c r="U2961" s="8"/>
    </row>
    <row r="2962" spans="16:21" ht="12.75">
      <c r="P2962" s="8"/>
      <c r="Q2962" s="8"/>
      <c r="R2962" s="8"/>
      <c r="S2962" s="8"/>
      <c r="T2962" s="8"/>
      <c r="U2962" s="8"/>
    </row>
    <row r="2963" spans="16:21" ht="12.75">
      <c r="P2963" s="8"/>
      <c r="Q2963" s="8"/>
      <c r="R2963" s="8"/>
      <c r="S2963" s="8"/>
      <c r="T2963" s="8"/>
      <c r="U2963" s="8"/>
    </row>
    <row r="2964" spans="16:21" ht="12.75">
      <c r="P2964" s="8"/>
      <c r="Q2964" s="8"/>
      <c r="R2964" s="8"/>
      <c r="S2964" s="8"/>
      <c r="T2964" s="8"/>
      <c r="U2964" s="8"/>
    </row>
    <row r="2965" spans="16:21" ht="12.75">
      <c r="P2965" s="8"/>
      <c r="Q2965" s="8"/>
      <c r="R2965" s="8"/>
      <c r="S2965" s="8"/>
      <c r="T2965" s="8"/>
      <c r="U2965" s="8"/>
    </row>
    <row r="2966" spans="16:21" ht="12.75">
      <c r="P2966" s="8"/>
      <c r="Q2966" s="8"/>
      <c r="R2966" s="8"/>
      <c r="S2966" s="8"/>
      <c r="T2966" s="8"/>
      <c r="U2966" s="8"/>
    </row>
    <row r="2967" spans="16:21" ht="12.75">
      <c r="P2967" s="8"/>
      <c r="Q2967" s="8"/>
      <c r="R2967" s="8"/>
      <c r="S2967" s="8"/>
      <c r="T2967" s="8"/>
      <c r="U2967" s="8"/>
    </row>
    <row r="2968" spans="16:21" ht="12.75">
      <c r="P2968" s="8"/>
      <c r="Q2968" s="8"/>
      <c r="R2968" s="8"/>
      <c r="S2968" s="8"/>
      <c r="T2968" s="8"/>
      <c r="U2968" s="8"/>
    </row>
    <row r="2969" spans="16:21" ht="12.75">
      <c r="P2969" s="8"/>
      <c r="Q2969" s="8"/>
      <c r="R2969" s="8"/>
      <c r="S2969" s="8"/>
      <c r="T2969" s="8"/>
      <c r="U2969" s="8"/>
    </row>
    <row r="2970" spans="16:21" ht="12.75">
      <c r="P2970" s="8"/>
      <c r="Q2970" s="8"/>
      <c r="R2970" s="8"/>
      <c r="S2970" s="8"/>
      <c r="T2970" s="8"/>
      <c r="U2970" s="8"/>
    </row>
    <row r="2971" spans="16:21" ht="12.75">
      <c r="P2971" s="8"/>
      <c r="Q2971" s="8"/>
      <c r="R2971" s="8"/>
      <c r="S2971" s="8"/>
      <c r="T2971" s="8"/>
      <c r="U2971" s="8"/>
    </row>
    <row r="2972" spans="16:21" ht="12.75">
      <c r="P2972" s="8"/>
      <c r="Q2972" s="8"/>
      <c r="R2972" s="8"/>
      <c r="S2972" s="8"/>
      <c r="T2972" s="8"/>
      <c r="U2972" s="8"/>
    </row>
    <row r="2973" spans="16:21" ht="12.75">
      <c r="P2973" s="8"/>
      <c r="Q2973" s="8"/>
      <c r="R2973" s="8"/>
      <c r="S2973" s="8"/>
      <c r="T2973" s="8"/>
      <c r="U2973" s="8"/>
    </row>
    <row r="2974" spans="16:21" ht="12.75">
      <c r="P2974" s="8"/>
      <c r="Q2974" s="8"/>
      <c r="R2974" s="8"/>
      <c r="S2974" s="8"/>
      <c r="T2974" s="8"/>
      <c r="U2974" s="8"/>
    </row>
    <row r="2975" spans="16:21" ht="12.75">
      <c r="P2975" s="8"/>
      <c r="Q2975" s="8"/>
      <c r="R2975" s="8"/>
      <c r="S2975" s="8"/>
      <c r="T2975" s="8"/>
      <c r="U2975" s="8"/>
    </row>
    <row r="2976" spans="16:21" ht="12.75">
      <c r="P2976" s="8"/>
      <c r="Q2976" s="8"/>
      <c r="R2976" s="8"/>
      <c r="S2976" s="8"/>
      <c r="T2976" s="8"/>
      <c r="U2976" s="8"/>
    </row>
    <row r="2977" spans="16:21" ht="12.75">
      <c r="P2977" s="8"/>
      <c r="Q2977" s="8"/>
      <c r="R2977" s="8"/>
      <c r="S2977" s="8"/>
      <c r="T2977" s="8"/>
      <c r="U2977" s="8"/>
    </row>
    <row r="2978" spans="16:21" ht="12.75">
      <c r="P2978" s="8"/>
      <c r="Q2978" s="8"/>
      <c r="R2978" s="8"/>
      <c r="S2978" s="8"/>
      <c r="T2978" s="8"/>
      <c r="U2978" s="8"/>
    </row>
    <row r="2979" spans="16:21" ht="12.75">
      <c r="P2979" s="8"/>
      <c r="Q2979" s="8"/>
      <c r="R2979" s="8"/>
      <c r="S2979" s="8"/>
      <c r="T2979" s="8"/>
      <c r="U2979" s="8"/>
    </row>
    <row r="2980" spans="16:21" ht="12.75">
      <c r="P2980" s="8"/>
      <c r="Q2980" s="8"/>
      <c r="R2980" s="8"/>
      <c r="S2980" s="8"/>
      <c r="T2980" s="8"/>
      <c r="U2980" s="8"/>
    </row>
    <row r="2981" spans="16:21" ht="12.75">
      <c r="P2981" s="8"/>
      <c r="Q2981" s="8"/>
      <c r="R2981" s="8"/>
      <c r="S2981" s="8"/>
      <c r="T2981" s="8"/>
      <c r="U2981" s="8"/>
    </row>
    <row r="2982" spans="16:21" ht="12.75">
      <c r="P2982" s="8"/>
      <c r="Q2982" s="8"/>
      <c r="R2982" s="8"/>
      <c r="S2982" s="8"/>
      <c r="T2982" s="8"/>
      <c r="U2982" s="8"/>
    </row>
    <row r="2983" spans="16:21" ht="12.75">
      <c r="P2983" s="8"/>
      <c r="Q2983" s="8"/>
      <c r="R2983" s="8"/>
      <c r="S2983" s="8"/>
      <c r="T2983" s="8"/>
      <c r="U2983" s="8"/>
    </row>
    <row r="2984" spans="16:21" ht="12.75">
      <c r="P2984" s="8"/>
      <c r="Q2984" s="8"/>
      <c r="R2984" s="8"/>
      <c r="S2984" s="8"/>
      <c r="T2984" s="8"/>
      <c r="U2984" s="8"/>
    </row>
    <row r="2985" spans="16:21" ht="12.75">
      <c r="P2985" s="8"/>
      <c r="Q2985" s="8"/>
      <c r="R2985" s="8"/>
      <c r="S2985" s="8"/>
      <c r="T2985" s="8"/>
      <c r="U2985" s="8"/>
    </row>
    <row r="2986" spans="16:21" ht="12.75">
      <c r="P2986" s="8"/>
      <c r="Q2986" s="8"/>
      <c r="R2986" s="8"/>
      <c r="S2986" s="8"/>
      <c r="T2986" s="8"/>
      <c r="U2986" s="8"/>
    </row>
    <row r="2987" spans="16:21" ht="12.75">
      <c r="P2987" s="8"/>
      <c r="Q2987" s="8"/>
      <c r="R2987" s="8"/>
      <c r="S2987" s="8"/>
      <c r="T2987" s="8"/>
      <c r="U2987" s="8"/>
    </row>
    <row r="2988" spans="16:21" ht="12.75">
      <c r="P2988" s="8"/>
      <c r="Q2988" s="8"/>
      <c r="R2988" s="8"/>
      <c r="S2988" s="8"/>
      <c r="T2988" s="8"/>
      <c r="U2988" s="8"/>
    </row>
    <row r="2989" spans="16:21" ht="12.75">
      <c r="P2989" s="8"/>
      <c r="Q2989" s="8"/>
      <c r="R2989" s="8"/>
      <c r="S2989" s="8"/>
      <c r="T2989" s="8"/>
      <c r="U2989" s="8"/>
    </row>
    <row r="2990" spans="16:21" ht="12.75">
      <c r="P2990" s="8"/>
      <c r="Q2990" s="8"/>
      <c r="R2990" s="8"/>
      <c r="S2990" s="8"/>
      <c r="T2990" s="8"/>
      <c r="U2990" s="8"/>
    </row>
    <row r="2991" spans="16:21" ht="12.75">
      <c r="P2991" s="8"/>
      <c r="Q2991" s="8"/>
      <c r="R2991" s="8"/>
      <c r="S2991" s="8"/>
      <c r="T2991" s="8"/>
      <c r="U2991" s="8"/>
    </row>
    <row r="2992" spans="16:21" ht="12.75">
      <c r="P2992" s="8"/>
      <c r="Q2992" s="8"/>
      <c r="R2992" s="8"/>
      <c r="S2992" s="8"/>
      <c r="T2992" s="8"/>
      <c r="U2992" s="8"/>
    </row>
    <row r="2993" spans="16:21" ht="12.75">
      <c r="P2993" s="8"/>
      <c r="Q2993" s="8"/>
      <c r="R2993" s="8"/>
      <c r="S2993" s="8"/>
      <c r="T2993" s="8"/>
      <c r="U2993" s="8"/>
    </row>
    <row r="2994" spans="16:21" ht="12.75">
      <c r="P2994" s="8"/>
      <c r="Q2994" s="8"/>
      <c r="R2994" s="8"/>
      <c r="S2994" s="8"/>
      <c r="T2994" s="8"/>
      <c r="U2994" s="8"/>
    </row>
    <row r="2995" spans="16:21" ht="12.75">
      <c r="P2995" s="8"/>
      <c r="Q2995" s="8"/>
      <c r="R2995" s="8"/>
      <c r="S2995" s="8"/>
      <c r="T2995" s="8"/>
      <c r="U2995" s="8"/>
    </row>
    <row r="2996" spans="16:21" ht="12.75">
      <c r="P2996" s="8"/>
      <c r="Q2996" s="8"/>
      <c r="R2996" s="8"/>
      <c r="S2996" s="8"/>
      <c r="T2996" s="8"/>
      <c r="U2996" s="8"/>
    </row>
    <row r="2997" spans="16:21" ht="12.75">
      <c r="P2997" s="8"/>
      <c r="Q2997" s="8"/>
      <c r="R2997" s="8"/>
      <c r="S2997" s="8"/>
      <c r="T2997" s="8"/>
      <c r="U2997" s="8"/>
    </row>
    <row r="2998" spans="16:21" ht="12.75">
      <c r="P2998" s="8"/>
      <c r="Q2998" s="8"/>
      <c r="R2998" s="8"/>
      <c r="S2998" s="8"/>
      <c r="T2998" s="8"/>
      <c r="U2998" s="8"/>
    </row>
    <row r="2999" spans="16:21" ht="12.75">
      <c r="P2999" s="8"/>
      <c r="Q2999" s="8"/>
      <c r="R2999" s="8"/>
      <c r="S2999" s="8"/>
      <c r="T2999" s="8"/>
      <c r="U2999" s="8"/>
    </row>
    <row r="3000" spans="16:21" ht="12.75">
      <c r="P3000" s="8"/>
      <c r="Q3000" s="8"/>
      <c r="R3000" s="8"/>
      <c r="S3000" s="8"/>
      <c r="T3000" s="8"/>
      <c r="U3000" s="8"/>
    </row>
    <row r="3001" spans="16:21" ht="12.75">
      <c r="P3001" s="8"/>
      <c r="Q3001" s="8"/>
      <c r="R3001" s="8"/>
      <c r="S3001" s="8"/>
      <c r="T3001" s="8"/>
      <c r="U3001" s="8"/>
    </row>
    <row r="3002" spans="16:21" ht="12.75">
      <c r="P3002" s="8"/>
      <c r="Q3002" s="8"/>
      <c r="R3002" s="8"/>
      <c r="S3002" s="8"/>
      <c r="T3002" s="8"/>
      <c r="U3002" s="8"/>
    </row>
    <row r="3003" spans="16:21" ht="12.75">
      <c r="P3003" s="8"/>
      <c r="Q3003" s="8"/>
      <c r="R3003" s="8"/>
      <c r="S3003" s="8"/>
      <c r="T3003" s="8"/>
      <c r="U3003" s="8"/>
    </row>
    <row r="3004" spans="16:21" ht="12.75">
      <c r="P3004" s="8"/>
      <c r="Q3004" s="8"/>
      <c r="R3004" s="8"/>
      <c r="S3004" s="8"/>
      <c r="T3004" s="8"/>
      <c r="U3004" s="8"/>
    </row>
    <row r="3005" spans="16:21" ht="12.75">
      <c r="P3005" s="8"/>
      <c r="Q3005" s="8"/>
      <c r="R3005" s="8"/>
      <c r="S3005" s="8"/>
      <c r="T3005" s="8"/>
      <c r="U3005" s="8"/>
    </row>
    <row r="3006" spans="16:21" ht="12.75">
      <c r="P3006" s="8"/>
      <c r="Q3006" s="8"/>
      <c r="R3006" s="8"/>
      <c r="S3006" s="8"/>
      <c r="T3006" s="8"/>
      <c r="U3006" s="8"/>
    </row>
    <row r="3007" spans="16:21" ht="12.75">
      <c r="P3007" s="8"/>
      <c r="Q3007" s="8"/>
      <c r="R3007" s="8"/>
      <c r="S3007" s="8"/>
      <c r="T3007" s="8"/>
      <c r="U3007" s="8"/>
    </row>
    <row r="3008" spans="16:21" ht="12.75">
      <c r="P3008" s="8"/>
      <c r="Q3008" s="8"/>
      <c r="R3008" s="8"/>
      <c r="S3008" s="8"/>
      <c r="T3008" s="8"/>
      <c r="U3008" s="8"/>
    </row>
    <row r="3009" spans="16:21" ht="12.75">
      <c r="P3009" s="8"/>
      <c r="Q3009" s="8"/>
      <c r="R3009" s="8"/>
      <c r="S3009" s="8"/>
      <c r="T3009" s="8"/>
      <c r="U3009" s="8"/>
    </row>
    <row r="3010" spans="16:21" ht="12.75">
      <c r="P3010" s="8"/>
      <c r="Q3010" s="8"/>
      <c r="R3010" s="8"/>
      <c r="S3010" s="8"/>
      <c r="T3010" s="8"/>
      <c r="U3010" s="8"/>
    </row>
    <row r="3011" spans="16:21" ht="12.75">
      <c r="P3011" s="8"/>
      <c r="Q3011" s="8"/>
      <c r="R3011" s="8"/>
      <c r="S3011" s="8"/>
      <c r="T3011" s="8"/>
      <c r="U3011" s="8"/>
    </row>
    <row r="3012" spans="16:21" ht="12.75">
      <c r="P3012" s="8"/>
      <c r="Q3012" s="8"/>
      <c r="R3012" s="8"/>
      <c r="S3012" s="8"/>
      <c r="T3012" s="8"/>
      <c r="U3012" s="8"/>
    </row>
    <row r="3013" spans="16:21" ht="12.75">
      <c r="P3013" s="8"/>
      <c r="Q3013" s="8"/>
      <c r="R3013" s="8"/>
      <c r="S3013" s="8"/>
      <c r="T3013" s="8"/>
      <c r="U3013" s="8"/>
    </row>
    <row r="3014" spans="16:21" ht="12.75">
      <c r="P3014" s="8"/>
      <c r="Q3014" s="8"/>
      <c r="R3014" s="8"/>
      <c r="S3014" s="8"/>
      <c r="T3014" s="8"/>
      <c r="U3014" s="8"/>
    </row>
    <row r="3015" spans="16:21" ht="12.75">
      <c r="P3015" s="8"/>
      <c r="Q3015" s="8"/>
      <c r="R3015" s="8"/>
      <c r="S3015" s="8"/>
      <c r="T3015" s="8"/>
      <c r="U3015" s="8"/>
    </row>
    <row r="3016" spans="16:21" ht="12.75">
      <c r="P3016" s="8"/>
      <c r="Q3016" s="8"/>
      <c r="R3016" s="8"/>
      <c r="S3016" s="8"/>
      <c r="T3016" s="8"/>
      <c r="U3016" s="8"/>
    </row>
    <row r="3017" spans="16:21" ht="12.75">
      <c r="P3017" s="8"/>
      <c r="Q3017" s="8"/>
      <c r="R3017" s="8"/>
      <c r="S3017" s="8"/>
      <c r="T3017" s="8"/>
      <c r="U3017" s="8"/>
    </row>
    <row r="3018" spans="16:21" ht="12.75">
      <c r="P3018" s="8"/>
      <c r="Q3018" s="8"/>
      <c r="R3018" s="8"/>
      <c r="S3018" s="8"/>
      <c r="T3018" s="8"/>
      <c r="U3018" s="8"/>
    </row>
    <row r="3019" spans="16:21" ht="12.75">
      <c r="P3019" s="8"/>
      <c r="Q3019" s="8"/>
      <c r="R3019" s="8"/>
      <c r="S3019" s="8"/>
      <c r="T3019" s="8"/>
      <c r="U3019" s="8"/>
    </row>
    <row r="3020" spans="16:21" ht="12.75">
      <c r="P3020" s="8"/>
      <c r="Q3020" s="8"/>
      <c r="R3020" s="8"/>
      <c r="S3020" s="8"/>
      <c r="T3020" s="8"/>
      <c r="U3020" s="8"/>
    </row>
    <row r="3021" spans="16:21" ht="12.75">
      <c r="P3021" s="8"/>
      <c r="Q3021" s="8"/>
      <c r="R3021" s="8"/>
      <c r="S3021" s="8"/>
      <c r="T3021" s="8"/>
      <c r="U3021" s="8"/>
    </row>
    <row r="3022" spans="16:21" ht="12.75">
      <c r="P3022" s="8"/>
      <c r="Q3022" s="8"/>
      <c r="R3022" s="8"/>
      <c r="S3022" s="8"/>
      <c r="T3022" s="8"/>
      <c r="U3022" s="8"/>
    </row>
    <row r="3023" spans="16:21" ht="12.75">
      <c r="P3023" s="8"/>
      <c r="Q3023" s="8"/>
      <c r="R3023" s="8"/>
      <c r="S3023" s="8"/>
      <c r="T3023" s="8"/>
      <c r="U3023" s="8"/>
    </row>
    <row r="3024" spans="16:21" ht="12.75">
      <c r="P3024" s="8"/>
      <c r="Q3024" s="8"/>
      <c r="R3024" s="8"/>
      <c r="S3024" s="8"/>
      <c r="T3024" s="8"/>
      <c r="U3024" s="8"/>
    </row>
    <row r="3025" spans="16:21" ht="12.75">
      <c r="P3025" s="8"/>
      <c r="Q3025" s="8"/>
      <c r="R3025" s="8"/>
      <c r="S3025" s="8"/>
      <c r="T3025" s="8"/>
      <c r="U3025" s="8"/>
    </row>
    <row r="3026" spans="16:21" ht="12.75">
      <c r="P3026" s="8"/>
      <c r="Q3026" s="8"/>
      <c r="R3026" s="8"/>
      <c r="S3026" s="8"/>
      <c r="T3026" s="8"/>
      <c r="U3026" s="8"/>
    </row>
    <row r="3027" spans="16:21" ht="12.75">
      <c r="P3027" s="8"/>
      <c r="Q3027" s="8"/>
      <c r="R3027" s="8"/>
      <c r="S3027" s="8"/>
      <c r="T3027" s="8"/>
      <c r="U3027" s="8"/>
    </row>
    <row r="3028" spans="16:21" ht="12.75">
      <c r="P3028" s="8"/>
      <c r="Q3028" s="8"/>
      <c r="R3028" s="8"/>
      <c r="S3028" s="8"/>
      <c r="T3028" s="8"/>
      <c r="U3028" s="8"/>
    </row>
    <row r="3029" spans="16:21" ht="12.75">
      <c r="P3029" s="8"/>
      <c r="Q3029" s="8"/>
      <c r="R3029" s="8"/>
      <c r="S3029" s="8"/>
      <c r="T3029" s="8"/>
      <c r="U3029" s="8"/>
    </row>
    <row r="3030" spans="16:21" ht="12.75">
      <c r="P3030" s="8"/>
      <c r="Q3030" s="8"/>
      <c r="R3030" s="8"/>
      <c r="S3030" s="8"/>
      <c r="T3030" s="8"/>
      <c r="U3030" s="8"/>
    </row>
    <row r="3031" spans="16:21" ht="12.75">
      <c r="P3031" s="8"/>
      <c r="Q3031" s="8"/>
      <c r="R3031" s="8"/>
      <c r="S3031" s="8"/>
      <c r="T3031" s="8"/>
      <c r="U3031" s="8"/>
    </row>
    <row r="3032" spans="16:21" ht="12.75">
      <c r="P3032" s="8"/>
      <c r="Q3032" s="8"/>
      <c r="R3032" s="8"/>
      <c r="S3032" s="8"/>
      <c r="T3032" s="8"/>
      <c r="U3032" s="8"/>
    </row>
    <row r="3033" spans="16:21" ht="12.75">
      <c r="P3033" s="8"/>
      <c r="Q3033" s="8"/>
      <c r="R3033" s="8"/>
      <c r="S3033" s="8"/>
      <c r="T3033" s="8"/>
      <c r="U3033" s="8"/>
    </row>
    <row r="3034" spans="16:21" ht="12.75">
      <c r="P3034" s="8"/>
      <c r="Q3034" s="8"/>
      <c r="R3034" s="8"/>
      <c r="S3034" s="8"/>
      <c r="T3034" s="8"/>
      <c r="U3034" s="8"/>
    </row>
    <row r="3035" spans="16:21" ht="12.75">
      <c r="P3035" s="8"/>
      <c r="Q3035" s="8"/>
      <c r="R3035" s="8"/>
      <c r="S3035" s="8"/>
      <c r="T3035" s="8"/>
      <c r="U3035" s="8"/>
    </row>
    <row r="3036" spans="16:21" ht="12.75">
      <c r="P3036" s="8"/>
      <c r="Q3036" s="8"/>
      <c r="R3036" s="8"/>
      <c r="S3036" s="8"/>
      <c r="T3036" s="8"/>
      <c r="U3036" s="8"/>
    </row>
    <row r="3037" spans="16:21" ht="12.75">
      <c r="P3037" s="8"/>
      <c r="Q3037" s="8"/>
      <c r="R3037" s="8"/>
      <c r="S3037" s="8"/>
      <c r="T3037" s="8"/>
      <c r="U3037" s="8"/>
    </row>
    <row r="3038" spans="16:21" ht="12.75">
      <c r="P3038" s="8"/>
      <c r="Q3038" s="8"/>
      <c r="R3038" s="8"/>
      <c r="S3038" s="8"/>
      <c r="T3038" s="8"/>
      <c r="U3038" s="8"/>
    </row>
    <row r="3039" spans="16:21" ht="12.75">
      <c r="P3039" s="8"/>
      <c r="Q3039" s="8"/>
      <c r="R3039" s="8"/>
      <c r="S3039" s="8"/>
      <c r="T3039" s="8"/>
      <c r="U3039" s="8"/>
    </row>
    <row r="3040" spans="16:21" ht="12.75">
      <c r="P3040" s="8"/>
      <c r="Q3040" s="8"/>
      <c r="R3040" s="8"/>
      <c r="S3040" s="8"/>
      <c r="T3040" s="8"/>
      <c r="U3040" s="8"/>
    </row>
    <row r="3041" spans="16:21" ht="12.75">
      <c r="P3041" s="8"/>
      <c r="Q3041" s="8"/>
      <c r="R3041" s="8"/>
      <c r="S3041" s="8"/>
      <c r="T3041" s="8"/>
      <c r="U3041" s="8"/>
    </row>
    <row r="3042" spans="16:21" ht="12.75">
      <c r="P3042" s="8"/>
      <c r="Q3042" s="8"/>
      <c r="R3042" s="8"/>
      <c r="S3042" s="8"/>
      <c r="T3042" s="8"/>
      <c r="U3042" s="8"/>
    </row>
    <row r="3043" spans="16:21" ht="12.75">
      <c r="P3043" s="8"/>
      <c r="Q3043" s="8"/>
      <c r="R3043" s="8"/>
      <c r="S3043" s="8"/>
      <c r="T3043" s="8"/>
      <c r="U3043" s="8"/>
    </row>
    <row r="3044" spans="16:21" ht="12.75">
      <c r="P3044" s="8"/>
      <c r="Q3044" s="8"/>
      <c r="R3044" s="8"/>
      <c r="S3044" s="8"/>
      <c r="T3044" s="8"/>
      <c r="U3044" s="8"/>
    </row>
    <row r="3045" spans="16:21" ht="12.75">
      <c r="P3045" s="8"/>
      <c r="Q3045" s="8"/>
      <c r="R3045" s="8"/>
      <c r="S3045" s="8"/>
      <c r="T3045" s="8"/>
      <c r="U3045" s="8"/>
    </row>
    <row r="3046" spans="16:21" ht="12.75">
      <c r="P3046" s="8"/>
      <c r="Q3046" s="8"/>
      <c r="R3046" s="8"/>
      <c r="S3046" s="8"/>
      <c r="T3046" s="8"/>
      <c r="U3046" s="8"/>
    </row>
    <row r="3047" spans="16:21" ht="12.75">
      <c r="P3047" s="8"/>
      <c r="Q3047" s="8"/>
      <c r="R3047" s="8"/>
      <c r="S3047" s="8"/>
      <c r="T3047" s="8"/>
      <c r="U3047" s="8"/>
    </row>
    <row r="3048" spans="16:21" ht="12.75">
      <c r="P3048" s="8"/>
      <c r="Q3048" s="8"/>
      <c r="R3048" s="8"/>
      <c r="S3048" s="8"/>
      <c r="T3048" s="8"/>
      <c r="U3048" s="8"/>
    </row>
    <row r="3049" spans="16:21" ht="12.75">
      <c r="P3049" s="8"/>
      <c r="Q3049" s="8"/>
      <c r="R3049" s="8"/>
      <c r="S3049" s="8"/>
      <c r="T3049" s="8"/>
      <c r="U3049" s="8"/>
    </row>
    <row r="3050" spans="16:21" ht="12.75">
      <c r="P3050" s="8"/>
      <c r="Q3050" s="8"/>
      <c r="R3050" s="8"/>
      <c r="S3050" s="8"/>
      <c r="T3050" s="8"/>
      <c r="U3050" s="8"/>
    </row>
    <row r="3051" spans="16:21" ht="12.75">
      <c r="P3051" s="8"/>
      <c r="Q3051" s="8"/>
      <c r="R3051" s="8"/>
      <c r="S3051" s="8"/>
      <c r="T3051" s="8"/>
      <c r="U3051" s="8"/>
    </row>
    <row r="3052" spans="16:21" ht="12.75">
      <c r="P3052" s="8"/>
      <c r="Q3052" s="8"/>
      <c r="R3052" s="8"/>
      <c r="S3052" s="8"/>
      <c r="T3052" s="8"/>
      <c r="U3052" s="8"/>
    </row>
    <row r="3053" spans="16:21" ht="12.75">
      <c r="P3053" s="8"/>
      <c r="Q3053" s="8"/>
      <c r="R3053" s="8"/>
      <c r="S3053" s="8"/>
      <c r="T3053" s="8"/>
      <c r="U3053" s="8"/>
    </row>
    <row r="3054" spans="16:21" ht="12.75">
      <c r="P3054" s="8"/>
      <c r="Q3054" s="8"/>
      <c r="R3054" s="8"/>
      <c r="S3054" s="8"/>
      <c r="T3054" s="8"/>
      <c r="U3054" s="8"/>
    </row>
    <row r="3055" spans="16:21" ht="12.75">
      <c r="P3055" s="8"/>
      <c r="Q3055" s="8"/>
      <c r="R3055" s="8"/>
      <c r="S3055" s="8"/>
      <c r="T3055" s="8"/>
      <c r="U3055" s="8"/>
    </row>
    <row r="3056" spans="16:21" ht="12.75">
      <c r="P3056" s="8"/>
      <c r="Q3056" s="8"/>
      <c r="R3056" s="8"/>
      <c r="S3056" s="8"/>
      <c r="T3056" s="8"/>
      <c r="U3056" s="8"/>
    </row>
    <row r="3057" spans="16:21" ht="12.75">
      <c r="P3057" s="8"/>
      <c r="Q3057" s="8"/>
      <c r="R3057" s="8"/>
      <c r="S3057" s="8"/>
      <c r="T3057" s="8"/>
      <c r="U3057" s="8"/>
    </row>
    <row r="3058" spans="16:21" ht="12.75">
      <c r="P3058" s="8"/>
      <c r="Q3058" s="8"/>
      <c r="R3058" s="8"/>
      <c r="S3058" s="8"/>
      <c r="T3058" s="8"/>
      <c r="U3058" s="8"/>
    </row>
    <row r="3059" spans="16:21" ht="12.75">
      <c r="P3059" s="8"/>
      <c r="Q3059" s="8"/>
      <c r="R3059" s="8"/>
      <c r="S3059" s="8"/>
      <c r="T3059" s="8"/>
      <c r="U3059" s="8"/>
    </row>
    <row r="3060" spans="16:21" ht="12.75">
      <c r="P3060" s="8"/>
      <c r="Q3060" s="8"/>
      <c r="R3060" s="8"/>
      <c r="S3060" s="8"/>
      <c r="T3060" s="8"/>
      <c r="U3060" s="8"/>
    </row>
    <row r="3061" spans="16:21" ht="12.75">
      <c r="P3061" s="8"/>
      <c r="Q3061" s="8"/>
      <c r="R3061" s="8"/>
      <c r="S3061" s="8"/>
      <c r="T3061" s="8"/>
      <c r="U3061" s="8"/>
    </row>
    <row r="3062" spans="16:21" ht="12.75">
      <c r="P3062" s="8"/>
      <c r="Q3062" s="8"/>
      <c r="R3062" s="8"/>
      <c r="S3062" s="8"/>
      <c r="T3062" s="8"/>
      <c r="U3062" s="8"/>
    </row>
    <row r="3063" spans="16:21" ht="12.75">
      <c r="P3063" s="8"/>
      <c r="Q3063" s="8"/>
      <c r="R3063" s="8"/>
      <c r="S3063" s="8"/>
      <c r="T3063" s="8"/>
      <c r="U3063" s="8"/>
    </row>
    <row r="3064" spans="16:21" ht="12.75">
      <c r="P3064" s="8"/>
      <c r="Q3064" s="8"/>
      <c r="R3064" s="8"/>
      <c r="S3064" s="8"/>
      <c r="T3064" s="8"/>
      <c r="U3064" s="8"/>
    </row>
    <row r="3065" spans="16:21" ht="12.75">
      <c r="P3065" s="8"/>
      <c r="Q3065" s="8"/>
      <c r="R3065" s="8"/>
      <c r="S3065" s="8"/>
      <c r="T3065" s="8"/>
      <c r="U3065" s="8"/>
    </row>
    <row r="3066" spans="16:21" ht="12.75">
      <c r="P3066" s="8"/>
      <c r="Q3066" s="8"/>
      <c r="R3066" s="8"/>
      <c r="S3066" s="8"/>
      <c r="T3066" s="8"/>
      <c r="U3066" s="8"/>
    </row>
    <row r="3067" spans="16:21" ht="12.75">
      <c r="P3067" s="8"/>
      <c r="Q3067" s="8"/>
      <c r="R3067" s="8"/>
      <c r="S3067" s="8"/>
      <c r="T3067" s="8"/>
      <c r="U3067" s="8"/>
    </row>
    <row r="3068" spans="16:21" ht="12.75">
      <c r="P3068" s="8"/>
      <c r="Q3068" s="8"/>
      <c r="R3068" s="8"/>
      <c r="S3068" s="8"/>
      <c r="T3068" s="8"/>
      <c r="U3068" s="8"/>
    </row>
    <row r="3069" spans="16:21" ht="12.75">
      <c r="P3069" s="8"/>
      <c r="Q3069" s="8"/>
      <c r="R3069" s="8"/>
      <c r="S3069" s="8"/>
      <c r="T3069" s="8"/>
      <c r="U3069" s="8"/>
    </row>
    <row r="3070" spans="16:21" ht="12.75">
      <c r="P3070" s="8"/>
      <c r="Q3070" s="8"/>
      <c r="R3070" s="8"/>
      <c r="S3070" s="8"/>
      <c r="T3070" s="8"/>
      <c r="U3070" s="8"/>
    </row>
    <row r="3071" spans="16:21" ht="12.75">
      <c r="P3071" s="8"/>
      <c r="Q3071" s="8"/>
      <c r="R3071" s="8"/>
      <c r="S3071" s="8"/>
      <c r="T3071" s="8"/>
      <c r="U3071" s="8"/>
    </row>
    <row r="3072" spans="16:21" ht="12.75">
      <c r="P3072" s="8"/>
      <c r="Q3072" s="8"/>
      <c r="R3072" s="8"/>
      <c r="S3072" s="8"/>
      <c r="T3072" s="8"/>
      <c r="U3072" s="8"/>
    </row>
    <row r="3073" spans="16:21" ht="12.75">
      <c r="P3073" s="8"/>
      <c r="Q3073" s="8"/>
      <c r="R3073" s="8"/>
      <c r="S3073" s="8"/>
      <c r="T3073" s="8"/>
      <c r="U3073" s="8"/>
    </row>
    <row r="3074" spans="16:21" ht="12.75">
      <c r="P3074" s="8"/>
      <c r="Q3074" s="8"/>
      <c r="R3074" s="8"/>
      <c r="S3074" s="8"/>
      <c r="T3074" s="8"/>
      <c r="U3074" s="8"/>
    </row>
    <row r="3075" spans="16:21" ht="12.75">
      <c r="P3075" s="8"/>
      <c r="Q3075" s="8"/>
      <c r="R3075" s="8"/>
      <c r="S3075" s="8"/>
      <c r="T3075" s="8"/>
      <c r="U3075" s="8"/>
    </row>
    <row r="3076" spans="16:21" ht="12.75">
      <c r="P3076" s="8"/>
      <c r="Q3076" s="8"/>
      <c r="R3076" s="8"/>
      <c r="S3076" s="8"/>
      <c r="T3076" s="8"/>
      <c r="U3076" s="8"/>
    </row>
    <row r="3077" spans="16:21" ht="12.75">
      <c r="P3077" s="8"/>
      <c r="Q3077" s="8"/>
      <c r="R3077" s="8"/>
      <c r="S3077" s="8"/>
      <c r="T3077" s="8"/>
      <c r="U3077" s="8"/>
    </row>
    <row r="3078" spans="16:21" ht="12.75">
      <c r="P3078" s="8"/>
      <c r="Q3078" s="8"/>
      <c r="R3078" s="8"/>
      <c r="S3078" s="8"/>
      <c r="T3078" s="8"/>
      <c r="U3078" s="8"/>
    </row>
    <row r="3079" spans="16:21" ht="12.75">
      <c r="P3079" s="8"/>
      <c r="Q3079" s="8"/>
      <c r="R3079" s="8"/>
      <c r="S3079" s="8"/>
      <c r="T3079" s="8"/>
      <c r="U3079" s="8"/>
    </row>
    <row r="3080" spans="16:21" ht="12.75">
      <c r="P3080" s="8"/>
      <c r="Q3080" s="8"/>
      <c r="R3080" s="8"/>
      <c r="S3080" s="8"/>
      <c r="T3080" s="8"/>
      <c r="U3080" s="8"/>
    </row>
    <row r="3081" spans="16:21" ht="12.75">
      <c r="P3081" s="8"/>
      <c r="Q3081" s="8"/>
      <c r="R3081" s="8"/>
      <c r="S3081" s="8"/>
      <c r="T3081" s="8"/>
      <c r="U3081" s="8"/>
    </row>
    <row r="3082" spans="16:21" ht="12.75">
      <c r="P3082" s="8"/>
      <c r="Q3082" s="8"/>
      <c r="R3082" s="8"/>
      <c r="S3082" s="8"/>
      <c r="T3082" s="8"/>
      <c r="U3082" s="8"/>
    </row>
    <row r="3083" spans="16:21" ht="12.75">
      <c r="P3083" s="8"/>
      <c r="Q3083" s="8"/>
      <c r="R3083" s="8"/>
      <c r="S3083" s="8"/>
      <c r="T3083" s="8"/>
      <c r="U3083" s="8"/>
    </row>
    <row r="3084" spans="16:21" ht="12.75">
      <c r="P3084" s="8"/>
      <c r="Q3084" s="8"/>
      <c r="R3084" s="8"/>
      <c r="S3084" s="8"/>
      <c r="T3084" s="8"/>
      <c r="U3084" s="8"/>
    </row>
    <row r="3085" spans="16:21" ht="12.75">
      <c r="P3085" s="8"/>
      <c r="Q3085" s="8"/>
      <c r="R3085" s="8"/>
      <c r="S3085" s="8"/>
      <c r="T3085" s="8"/>
      <c r="U3085" s="8"/>
    </row>
    <row r="3086" spans="16:21" ht="12.75">
      <c r="P3086" s="8"/>
      <c r="Q3086" s="8"/>
      <c r="R3086" s="8"/>
      <c r="S3086" s="8"/>
      <c r="T3086" s="8"/>
      <c r="U3086" s="8"/>
    </row>
    <row r="3087" spans="16:21" ht="12.75">
      <c r="P3087" s="8"/>
      <c r="Q3087" s="8"/>
      <c r="R3087" s="8"/>
      <c r="S3087" s="8"/>
      <c r="T3087" s="8"/>
      <c r="U3087" s="8"/>
    </row>
    <row r="3088" spans="16:21" ht="12.75">
      <c r="P3088" s="8"/>
      <c r="Q3088" s="8"/>
      <c r="R3088" s="8"/>
      <c r="S3088" s="8"/>
      <c r="T3088" s="8"/>
      <c r="U3088" s="8"/>
    </row>
    <row r="3089" spans="16:21" ht="12.75">
      <c r="P3089" s="8"/>
      <c r="Q3089" s="8"/>
      <c r="R3089" s="8"/>
      <c r="S3089" s="8"/>
      <c r="T3089" s="8"/>
      <c r="U3089" s="8"/>
    </row>
    <row r="3090" spans="16:21" ht="12.75">
      <c r="P3090" s="8"/>
      <c r="Q3090" s="8"/>
      <c r="R3090" s="8"/>
      <c r="S3090" s="8"/>
      <c r="T3090" s="8"/>
      <c r="U3090" s="8"/>
    </row>
    <row r="3091" spans="16:21" ht="12.75">
      <c r="P3091" s="8"/>
      <c r="Q3091" s="8"/>
      <c r="R3091" s="8"/>
      <c r="S3091" s="8"/>
      <c r="T3091" s="8"/>
      <c r="U3091" s="8"/>
    </row>
    <row r="3092" spans="16:21" ht="12.75">
      <c r="P3092" s="8"/>
      <c r="Q3092" s="8"/>
      <c r="R3092" s="8"/>
      <c r="S3092" s="8"/>
      <c r="T3092" s="8"/>
      <c r="U3092" s="8"/>
    </row>
    <row r="3093" spans="16:21" ht="12.75">
      <c r="P3093" s="8"/>
      <c r="Q3093" s="8"/>
      <c r="R3093" s="8"/>
      <c r="S3093" s="8"/>
      <c r="T3093" s="8"/>
      <c r="U3093" s="8"/>
    </row>
    <row r="3094" spans="16:21" ht="12.75">
      <c r="P3094" s="8"/>
      <c r="Q3094" s="8"/>
      <c r="R3094" s="8"/>
      <c r="S3094" s="8"/>
      <c r="T3094" s="8"/>
      <c r="U3094" s="8"/>
    </row>
    <row r="3095" spans="16:21" ht="12.75">
      <c r="P3095" s="8"/>
      <c r="Q3095" s="8"/>
      <c r="R3095" s="8"/>
      <c r="S3095" s="8"/>
      <c r="T3095" s="8"/>
      <c r="U3095" s="8"/>
    </row>
    <row r="3096" spans="16:21" ht="12.75">
      <c r="P3096" s="8"/>
      <c r="Q3096" s="8"/>
      <c r="R3096" s="8"/>
      <c r="S3096" s="8"/>
      <c r="T3096" s="8"/>
      <c r="U3096" s="8"/>
    </row>
    <row r="3097" spans="16:21" ht="12.75">
      <c r="P3097" s="8"/>
      <c r="Q3097" s="8"/>
      <c r="R3097" s="8"/>
      <c r="S3097" s="8"/>
      <c r="T3097" s="8"/>
      <c r="U3097" s="8"/>
    </row>
    <row r="3098" spans="16:21" ht="12.75">
      <c r="P3098" s="8"/>
      <c r="Q3098" s="8"/>
      <c r="R3098" s="8"/>
      <c r="S3098" s="8"/>
      <c r="T3098" s="8"/>
      <c r="U3098" s="8"/>
    </row>
    <row r="3099" spans="16:21" ht="12.75">
      <c r="P3099" s="8"/>
      <c r="Q3099" s="8"/>
      <c r="R3099" s="8"/>
      <c r="S3099" s="8"/>
      <c r="T3099" s="8"/>
      <c r="U3099" s="8"/>
    </row>
    <row r="3100" spans="16:21" ht="12.75">
      <c r="P3100" s="8"/>
      <c r="Q3100" s="8"/>
      <c r="R3100" s="8"/>
      <c r="S3100" s="8"/>
      <c r="T3100" s="8"/>
      <c r="U3100" s="8"/>
    </row>
    <row r="3101" spans="16:21" ht="12.75">
      <c r="P3101" s="8"/>
      <c r="Q3101" s="8"/>
      <c r="R3101" s="8"/>
      <c r="S3101" s="8"/>
      <c r="T3101" s="8"/>
      <c r="U3101" s="8"/>
    </row>
    <row r="3102" spans="16:21" ht="12.75">
      <c r="P3102" s="8"/>
      <c r="Q3102" s="8"/>
      <c r="R3102" s="8"/>
      <c r="S3102" s="8"/>
      <c r="T3102" s="8"/>
      <c r="U3102" s="8"/>
    </row>
    <row r="3103" spans="16:21" ht="12.75">
      <c r="P3103" s="8"/>
      <c r="Q3103" s="8"/>
      <c r="R3103" s="8"/>
      <c r="S3103" s="8"/>
      <c r="T3103" s="8"/>
      <c r="U3103" s="8"/>
    </row>
    <row r="3104" spans="16:21" ht="12.75">
      <c r="P3104" s="8"/>
      <c r="Q3104" s="8"/>
      <c r="R3104" s="8"/>
      <c r="S3104" s="8"/>
      <c r="T3104" s="8"/>
      <c r="U3104" s="8"/>
    </row>
    <row r="3105" spans="16:21" ht="12.75">
      <c r="P3105" s="8"/>
      <c r="Q3105" s="8"/>
      <c r="R3105" s="8"/>
      <c r="S3105" s="8"/>
      <c r="T3105" s="8"/>
      <c r="U3105" s="8"/>
    </row>
    <row r="3106" spans="16:21" ht="12.75">
      <c r="P3106" s="8"/>
      <c r="Q3106" s="8"/>
      <c r="R3106" s="8"/>
      <c r="S3106" s="8"/>
      <c r="T3106" s="8"/>
      <c r="U3106" s="8"/>
    </row>
    <row r="3107" spans="16:21" ht="12.75">
      <c r="P3107" s="8"/>
      <c r="Q3107" s="8"/>
      <c r="R3107" s="8"/>
      <c r="S3107" s="8"/>
      <c r="T3107" s="8"/>
      <c r="U3107" s="8"/>
    </row>
    <row r="3108" spans="16:21" ht="12.75">
      <c r="P3108" s="8"/>
      <c r="Q3108" s="8"/>
      <c r="R3108" s="8"/>
      <c r="S3108" s="8"/>
      <c r="T3108" s="8"/>
      <c r="U3108" s="8"/>
    </row>
    <row r="3109" spans="16:21" ht="12.75">
      <c r="P3109" s="8"/>
      <c r="Q3109" s="8"/>
      <c r="R3109" s="8"/>
      <c r="S3109" s="8"/>
      <c r="T3109" s="8"/>
      <c r="U3109" s="8"/>
    </row>
    <row r="3110" spans="16:21" ht="12.75">
      <c r="P3110" s="8"/>
      <c r="Q3110" s="8"/>
      <c r="R3110" s="8"/>
      <c r="S3110" s="8"/>
      <c r="T3110" s="8"/>
      <c r="U3110" s="8"/>
    </row>
    <row r="3111" spans="16:21" ht="12.75">
      <c r="P3111" s="8"/>
      <c r="Q3111" s="8"/>
      <c r="R3111" s="8"/>
      <c r="S3111" s="8"/>
      <c r="T3111" s="8"/>
      <c r="U3111" s="8"/>
    </row>
    <row r="3112" spans="16:21" ht="12.75">
      <c r="P3112" s="8"/>
      <c r="Q3112" s="8"/>
      <c r="R3112" s="8"/>
      <c r="S3112" s="8"/>
      <c r="T3112" s="8"/>
      <c r="U3112" s="8"/>
    </row>
    <row r="3113" spans="16:21" ht="12.75">
      <c r="P3113" s="8"/>
      <c r="Q3113" s="8"/>
      <c r="R3113" s="8"/>
      <c r="S3113" s="8"/>
      <c r="T3113" s="8"/>
      <c r="U3113" s="8"/>
    </row>
    <row r="3114" spans="16:21" ht="12.75">
      <c r="P3114" s="8"/>
      <c r="Q3114" s="8"/>
      <c r="R3114" s="8"/>
      <c r="S3114" s="8"/>
      <c r="T3114" s="8"/>
      <c r="U3114" s="8"/>
    </row>
    <row r="3115" spans="16:21" ht="12.75">
      <c r="P3115" s="8"/>
      <c r="Q3115" s="8"/>
      <c r="R3115" s="8"/>
      <c r="S3115" s="8"/>
      <c r="T3115" s="8"/>
      <c r="U3115" s="8"/>
    </row>
    <row r="3116" spans="16:21" ht="12.75">
      <c r="P3116" s="8"/>
      <c r="Q3116" s="8"/>
      <c r="R3116" s="8"/>
      <c r="S3116" s="8"/>
      <c r="T3116" s="8"/>
      <c r="U3116" s="8"/>
    </row>
    <row r="3117" spans="16:21" ht="12.75">
      <c r="P3117" s="8"/>
      <c r="Q3117" s="8"/>
      <c r="R3117" s="8"/>
      <c r="S3117" s="8"/>
      <c r="T3117" s="8"/>
      <c r="U3117" s="8"/>
    </row>
    <row r="3118" spans="16:21" ht="12.75">
      <c r="P3118" s="8"/>
      <c r="Q3118" s="8"/>
      <c r="R3118" s="8"/>
      <c r="S3118" s="8"/>
      <c r="T3118" s="8"/>
      <c r="U3118" s="8"/>
    </row>
    <row r="3119" spans="16:21" ht="12.75">
      <c r="P3119" s="8"/>
      <c r="Q3119" s="8"/>
      <c r="R3119" s="8"/>
      <c r="S3119" s="8"/>
      <c r="T3119" s="8"/>
      <c r="U3119" s="8"/>
    </row>
    <row r="3120" spans="16:21" ht="12.75">
      <c r="P3120" s="8"/>
      <c r="Q3120" s="8"/>
      <c r="R3120" s="8"/>
      <c r="S3120" s="8"/>
      <c r="T3120" s="8"/>
      <c r="U3120" s="8"/>
    </row>
    <row r="3121" spans="16:21" ht="12.75">
      <c r="P3121" s="8"/>
      <c r="Q3121" s="8"/>
      <c r="R3121" s="8"/>
      <c r="S3121" s="8"/>
      <c r="T3121" s="8"/>
      <c r="U3121" s="8"/>
    </row>
    <row r="3122" spans="16:21" ht="12.75">
      <c r="P3122" s="8"/>
      <c r="Q3122" s="8"/>
      <c r="R3122" s="8"/>
      <c r="S3122" s="8"/>
      <c r="T3122" s="8"/>
      <c r="U3122" s="8"/>
    </row>
    <row r="3123" spans="16:21" ht="12.75">
      <c r="P3123" s="8"/>
      <c r="Q3123" s="8"/>
      <c r="R3123" s="8"/>
      <c r="S3123" s="8"/>
      <c r="T3123" s="8"/>
      <c r="U3123" s="8"/>
    </row>
    <row r="3124" spans="16:21" ht="12.75">
      <c r="P3124" s="8"/>
      <c r="Q3124" s="8"/>
      <c r="R3124" s="8"/>
      <c r="S3124" s="8"/>
      <c r="T3124" s="8"/>
      <c r="U3124" s="8"/>
    </row>
    <row r="3125" spans="16:21" ht="12.75">
      <c r="P3125" s="8"/>
      <c r="Q3125" s="8"/>
      <c r="R3125" s="8"/>
      <c r="S3125" s="8"/>
      <c r="T3125" s="8"/>
      <c r="U3125" s="8"/>
    </row>
    <row r="3126" spans="16:21" ht="12.75">
      <c r="P3126" s="8"/>
      <c r="Q3126" s="8"/>
      <c r="R3126" s="8"/>
      <c r="S3126" s="8"/>
      <c r="T3126" s="8"/>
      <c r="U3126" s="8"/>
    </row>
    <row r="3127" spans="16:21" ht="12.75">
      <c r="P3127" s="8"/>
      <c r="Q3127" s="8"/>
      <c r="R3127" s="8"/>
      <c r="S3127" s="8"/>
      <c r="T3127" s="8"/>
      <c r="U3127" s="8"/>
    </row>
    <row r="3128" spans="16:21" ht="12.75">
      <c r="P3128" s="8"/>
      <c r="Q3128" s="8"/>
      <c r="R3128" s="8"/>
      <c r="S3128" s="8"/>
      <c r="T3128" s="8"/>
      <c r="U3128" s="8"/>
    </row>
    <row r="3129" spans="16:21" ht="12.75">
      <c r="P3129" s="8"/>
      <c r="Q3129" s="8"/>
      <c r="R3129" s="8"/>
      <c r="S3129" s="8"/>
      <c r="T3129" s="8"/>
      <c r="U3129" s="8"/>
    </row>
    <row r="3130" spans="16:21" ht="12.75">
      <c r="P3130" s="8"/>
      <c r="Q3130" s="8"/>
      <c r="R3130" s="8"/>
      <c r="S3130" s="8"/>
      <c r="T3130" s="8"/>
      <c r="U3130" s="8"/>
    </row>
    <row r="3131" spans="16:21" ht="12.75">
      <c r="P3131" s="8"/>
      <c r="Q3131" s="8"/>
      <c r="R3131" s="8"/>
      <c r="S3131" s="8"/>
      <c r="T3131" s="8"/>
      <c r="U3131" s="8"/>
    </row>
    <row r="3132" spans="16:21" ht="12.75">
      <c r="P3132" s="8"/>
      <c r="Q3132" s="8"/>
      <c r="R3132" s="8"/>
      <c r="S3132" s="8"/>
      <c r="T3132" s="8"/>
      <c r="U3132" s="8"/>
    </row>
    <row r="3133" spans="16:21" ht="12.75">
      <c r="P3133" s="8"/>
      <c r="Q3133" s="8"/>
      <c r="R3133" s="8"/>
      <c r="S3133" s="8"/>
      <c r="T3133" s="8"/>
      <c r="U3133" s="8"/>
    </row>
    <row r="3134" spans="16:21" ht="12.75">
      <c r="P3134" s="8"/>
      <c r="Q3134" s="8"/>
      <c r="R3134" s="8"/>
      <c r="S3134" s="8"/>
      <c r="T3134" s="8"/>
      <c r="U3134" s="8"/>
    </row>
    <row r="3135" spans="16:21" ht="12.75">
      <c r="P3135" s="8"/>
      <c r="Q3135" s="8"/>
      <c r="R3135" s="8"/>
      <c r="S3135" s="8"/>
      <c r="T3135" s="8"/>
      <c r="U3135" s="8"/>
    </row>
    <row r="3136" spans="16:21" ht="12.75">
      <c r="P3136" s="8"/>
      <c r="Q3136" s="8"/>
      <c r="R3136" s="8"/>
      <c r="S3136" s="8"/>
      <c r="T3136" s="8"/>
      <c r="U3136" s="8"/>
    </row>
    <row r="3137" spans="16:21" ht="12.75">
      <c r="P3137" s="8"/>
      <c r="Q3137" s="8"/>
      <c r="R3137" s="8"/>
      <c r="S3137" s="8"/>
      <c r="T3137" s="8"/>
      <c r="U3137" s="8"/>
    </row>
    <row r="3138" spans="16:21" ht="12.75">
      <c r="P3138" s="8"/>
      <c r="Q3138" s="8"/>
      <c r="R3138" s="8"/>
      <c r="S3138" s="8"/>
      <c r="T3138" s="8"/>
      <c r="U3138" s="8"/>
    </row>
    <row r="3139" spans="16:21" ht="12.75">
      <c r="P3139" s="8"/>
      <c r="Q3139" s="8"/>
      <c r="R3139" s="8"/>
      <c r="S3139" s="8"/>
      <c r="T3139" s="8"/>
      <c r="U3139" s="8"/>
    </row>
    <row r="3140" spans="16:21" ht="12.75">
      <c r="P3140" s="8"/>
      <c r="Q3140" s="8"/>
      <c r="R3140" s="8"/>
      <c r="S3140" s="8"/>
      <c r="T3140" s="8"/>
      <c r="U3140" s="8"/>
    </row>
    <row r="3141" spans="16:21" ht="12.75">
      <c r="P3141" s="8"/>
      <c r="Q3141" s="8"/>
      <c r="R3141" s="8"/>
      <c r="S3141" s="8"/>
      <c r="T3141" s="8"/>
      <c r="U3141" s="8"/>
    </row>
    <row r="3142" spans="16:21" ht="12.75">
      <c r="P3142" s="8"/>
      <c r="Q3142" s="8"/>
      <c r="R3142" s="8"/>
      <c r="S3142" s="8"/>
      <c r="T3142" s="8"/>
      <c r="U3142" s="8"/>
    </row>
    <row r="3143" spans="16:21" ht="12.75">
      <c r="P3143" s="8"/>
      <c r="Q3143" s="8"/>
      <c r="R3143" s="8"/>
      <c r="S3143" s="8"/>
      <c r="T3143" s="8"/>
      <c r="U3143" s="8"/>
    </row>
    <row r="3144" spans="16:21" ht="12.75">
      <c r="P3144" s="8"/>
      <c r="Q3144" s="8"/>
      <c r="R3144" s="8"/>
      <c r="S3144" s="8"/>
      <c r="T3144" s="8"/>
      <c r="U3144" s="8"/>
    </row>
    <row r="3145" spans="16:21" ht="12.75">
      <c r="P3145" s="8"/>
      <c r="Q3145" s="8"/>
      <c r="R3145" s="8"/>
      <c r="S3145" s="8"/>
      <c r="T3145" s="8"/>
      <c r="U3145" s="8"/>
    </row>
    <row r="3146" spans="16:21" ht="12.75">
      <c r="P3146" s="8"/>
      <c r="Q3146" s="8"/>
      <c r="R3146" s="8"/>
      <c r="S3146" s="8"/>
      <c r="T3146" s="8"/>
      <c r="U3146" s="8"/>
    </row>
    <row r="3147" spans="16:21" ht="12.75">
      <c r="P3147" s="8"/>
      <c r="Q3147" s="8"/>
      <c r="R3147" s="8"/>
      <c r="S3147" s="8"/>
      <c r="T3147" s="8"/>
      <c r="U3147" s="8"/>
    </row>
    <row r="3148" spans="16:21" ht="12.75">
      <c r="P3148" s="8"/>
      <c r="Q3148" s="8"/>
      <c r="R3148" s="8"/>
      <c r="S3148" s="8"/>
      <c r="T3148" s="8"/>
      <c r="U3148" s="8"/>
    </row>
    <row r="3149" spans="16:21" ht="12.75">
      <c r="P3149" s="8"/>
      <c r="Q3149" s="8"/>
      <c r="R3149" s="8"/>
      <c r="S3149" s="8"/>
      <c r="T3149" s="8"/>
      <c r="U3149" s="8"/>
    </row>
    <row r="3150" spans="16:21" ht="12.75">
      <c r="P3150" s="8"/>
      <c r="Q3150" s="8"/>
      <c r="R3150" s="8"/>
      <c r="S3150" s="8"/>
      <c r="T3150" s="8"/>
      <c r="U3150" s="8"/>
    </row>
    <row r="3151" spans="16:21" ht="12.75">
      <c r="P3151" s="8"/>
      <c r="Q3151" s="8"/>
      <c r="R3151" s="8"/>
      <c r="S3151" s="8"/>
      <c r="T3151" s="8"/>
      <c r="U3151" s="8"/>
    </row>
    <row r="3152" spans="16:21" ht="12.75">
      <c r="P3152" s="8"/>
      <c r="Q3152" s="8"/>
      <c r="R3152" s="8"/>
      <c r="S3152" s="8"/>
      <c r="T3152" s="8"/>
      <c r="U3152" s="8"/>
    </row>
    <row r="3153" spans="16:21" ht="12.75">
      <c r="P3153" s="8"/>
      <c r="Q3153" s="8"/>
      <c r="R3153" s="8"/>
      <c r="S3153" s="8"/>
      <c r="T3153" s="8"/>
      <c r="U3153" s="8"/>
    </row>
    <row r="3154" spans="16:21" ht="12.75">
      <c r="P3154" s="8"/>
      <c r="Q3154" s="8"/>
      <c r="R3154" s="8"/>
      <c r="S3154" s="8"/>
      <c r="T3154" s="8"/>
      <c r="U3154" s="8"/>
    </row>
    <row r="3155" spans="16:21" ht="12.75">
      <c r="P3155" s="8"/>
      <c r="Q3155" s="8"/>
      <c r="R3155" s="8"/>
      <c r="S3155" s="8"/>
      <c r="T3155" s="8"/>
      <c r="U3155" s="8"/>
    </row>
    <row r="3156" spans="16:21" ht="12.75">
      <c r="P3156" s="8"/>
      <c r="Q3156" s="8"/>
      <c r="R3156" s="8"/>
      <c r="S3156" s="8"/>
      <c r="T3156" s="8"/>
      <c r="U3156" s="8"/>
    </row>
    <row r="3157" spans="16:21" ht="12.75">
      <c r="P3157" s="8"/>
      <c r="Q3157" s="8"/>
      <c r="R3157" s="8"/>
      <c r="S3157" s="8"/>
      <c r="T3157" s="8"/>
      <c r="U3157" s="8"/>
    </row>
    <row r="3158" spans="16:21" ht="12.75">
      <c r="P3158" s="8"/>
      <c r="Q3158" s="8"/>
      <c r="R3158" s="8"/>
      <c r="S3158" s="8"/>
      <c r="T3158" s="8"/>
      <c r="U3158" s="8"/>
    </row>
    <row r="3159" spans="16:21" ht="12.75">
      <c r="P3159" s="8"/>
      <c r="Q3159" s="8"/>
      <c r="R3159" s="8"/>
      <c r="S3159" s="8"/>
      <c r="T3159" s="8"/>
      <c r="U3159" s="8"/>
    </row>
    <row r="3160" spans="16:21" ht="12.75">
      <c r="P3160" s="8"/>
      <c r="Q3160" s="8"/>
      <c r="R3160" s="8"/>
      <c r="S3160" s="8"/>
      <c r="T3160" s="8"/>
      <c r="U3160" s="8"/>
    </row>
    <row r="3161" spans="16:21" ht="12.75">
      <c r="P3161" s="8"/>
      <c r="Q3161" s="8"/>
      <c r="R3161" s="8"/>
      <c r="S3161" s="8"/>
      <c r="T3161" s="8"/>
      <c r="U3161" s="8"/>
    </row>
    <row r="3162" spans="16:21" ht="12.75">
      <c r="P3162" s="8"/>
      <c r="Q3162" s="8"/>
      <c r="R3162" s="8"/>
      <c r="S3162" s="8"/>
      <c r="T3162" s="8"/>
      <c r="U3162" s="8"/>
    </row>
    <row r="3163" spans="16:21" ht="12.75">
      <c r="P3163" s="8"/>
      <c r="Q3163" s="8"/>
      <c r="R3163" s="8"/>
      <c r="S3163" s="8"/>
      <c r="T3163" s="8"/>
      <c r="U3163" s="8"/>
    </row>
    <row r="3164" spans="16:21" ht="12.75">
      <c r="P3164" s="8"/>
      <c r="Q3164" s="8"/>
      <c r="R3164" s="8"/>
      <c r="S3164" s="8"/>
      <c r="T3164" s="8"/>
      <c r="U3164" s="8"/>
    </row>
    <row r="3165" spans="16:21" ht="12.75">
      <c r="P3165" s="8"/>
      <c r="Q3165" s="8"/>
      <c r="R3165" s="8"/>
      <c r="S3165" s="8"/>
      <c r="T3165" s="8"/>
      <c r="U3165" s="8"/>
    </row>
    <row r="3166" spans="16:21" ht="12.75">
      <c r="P3166" s="8"/>
      <c r="Q3166" s="8"/>
      <c r="R3166" s="8"/>
      <c r="S3166" s="8"/>
      <c r="T3166" s="8"/>
      <c r="U3166" s="8"/>
    </row>
    <row r="3167" spans="16:21" ht="12.75">
      <c r="P3167" s="8"/>
      <c r="Q3167" s="8"/>
      <c r="R3167" s="8"/>
      <c r="S3167" s="8"/>
      <c r="T3167" s="8"/>
      <c r="U3167" s="8"/>
    </row>
    <row r="3168" spans="16:21" ht="12.75">
      <c r="P3168" s="8"/>
      <c r="Q3168" s="8"/>
      <c r="R3168" s="8"/>
      <c r="S3168" s="8"/>
      <c r="T3168" s="8"/>
      <c r="U3168" s="8"/>
    </row>
    <row r="3169" spans="16:21" ht="12.75">
      <c r="P3169" s="8"/>
      <c r="Q3169" s="8"/>
      <c r="R3169" s="8"/>
      <c r="S3169" s="8"/>
      <c r="T3169" s="8"/>
      <c r="U3169" s="8"/>
    </row>
    <row r="3170" spans="16:21" ht="12.75">
      <c r="P3170" s="8"/>
      <c r="Q3170" s="8"/>
      <c r="R3170" s="8"/>
      <c r="S3170" s="8"/>
      <c r="T3170" s="8"/>
      <c r="U3170" s="8"/>
    </row>
    <row r="3171" spans="16:21" ht="12.75">
      <c r="P3171" s="8"/>
      <c r="Q3171" s="8"/>
      <c r="R3171" s="8"/>
      <c r="S3171" s="8"/>
      <c r="T3171" s="8"/>
      <c r="U3171" s="8"/>
    </row>
    <row r="3172" spans="16:21" ht="12.75">
      <c r="P3172" s="8"/>
      <c r="Q3172" s="8"/>
      <c r="R3172" s="8"/>
      <c r="S3172" s="8"/>
      <c r="T3172" s="8"/>
      <c r="U3172" s="8"/>
    </row>
    <row r="3173" spans="16:21" ht="12.75">
      <c r="P3173" s="8"/>
      <c r="Q3173" s="8"/>
      <c r="R3173" s="8"/>
      <c r="S3173" s="8"/>
      <c r="T3173" s="8"/>
      <c r="U3173" s="8"/>
    </row>
    <row r="3174" spans="16:21" ht="12.75">
      <c r="P3174" s="8"/>
      <c r="Q3174" s="8"/>
      <c r="R3174" s="8"/>
      <c r="S3174" s="8"/>
      <c r="T3174" s="8"/>
      <c r="U3174" s="8"/>
    </row>
    <row r="3175" spans="16:21" ht="12.75">
      <c r="P3175" s="8"/>
      <c r="Q3175" s="8"/>
      <c r="R3175" s="8"/>
      <c r="S3175" s="8"/>
      <c r="T3175" s="8"/>
      <c r="U3175" s="8"/>
    </row>
    <row r="3176" spans="16:21" ht="12.75">
      <c r="P3176" s="8"/>
      <c r="Q3176" s="8"/>
      <c r="R3176" s="8"/>
      <c r="S3176" s="8"/>
      <c r="T3176" s="8"/>
      <c r="U3176" s="8"/>
    </row>
    <row r="3177" spans="16:21" ht="12.75">
      <c r="P3177" s="8"/>
      <c r="Q3177" s="8"/>
      <c r="R3177" s="8"/>
      <c r="S3177" s="8"/>
      <c r="T3177" s="8"/>
      <c r="U3177" s="8"/>
    </row>
    <row r="3178" spans="16:21" ht="12.75">
      <c r="P3178" s="8"/>
      <c r="Q3178" s="8"/>
      <c r="R3178" s="8"/>
      <c r="S3178" s="8"/>
      <c r="T3178" s="8"/>
      <c r="U3178" s="8"/>
    </row>
    <row r="3179" spans="16:21" ht="12.75">
      <c r="P3179" s="8"/>
      <c r="Q3179" s="8"/>
      <c r="R3179" s="8"/>
      <c r="S3179" s="8"/>
      <c r="T3179" s="8"/>
      <c r="U3179" s="8"/>
    </row>
    <row r="3180" spans="16:21" ht="12.75">
      <c r="P3180" s="8"/>
      <c r="Q3180" s="8"/>
      <c r="R3180" s="8"/>
      <c r="S3180" s="8"/>
      <c r="T3180" s="8"/>
      <c r="U3180" s="8"/>
    </row>
    <row r="3181" spans="16:21" ht="12.75">
      <c r="P3181" s="8"/>
      <c r="Q3181" s="8"/>
      <c r="R3181" s="8"/>
      <c r="S3181" s="8"/>
      <c r="T3181" s="8"/>
      <c r="U3181" s="8"/>
    </row>
    <row r="3182" spans="16:21" ht="12.75">
      <c r="P3182" s="8"/>
      <c r="Q3182" s="8"/>
      <c r="R3182" s="8"/>
      <c r="S3182" s="8"/>
      <c r="T3182" s="8"/>
      <c r="U3182" s="8"/>
    </row>
    <row r="3183" spans="16:21" ht="12.75">
      <c r="P3183" s="8"/>
      <c r="Q3183" s="8"/>
      <c r="R3183" s="8"/>
      <c r="S3183" s="8"/>
      <c r="T3183" s="8"/>
      <c r="U3183" s="8"/>
    </row>
    <row r="3184" spans="16:21" ht="12.75">
      <c r="P3184" s="8"/>
      <c r="Q3184" s="8"/>
      <c r="R3184" s="8"/>
      <c r="S3184" s="8"/>
      <c r="T3184" s="8"/>
      <c r="U3184" s="8"/>
    </row>
    <row r="3185" spans="16:21" ht="12.75">
      <c r="P3185" s="8"/>
      <c r="Q3185" s="8"/>
      <c r="R3185" s="8"/>
      <c r="S3185" s="8"/>
      <c r="T3185" s="8"/>
      <c r="U3185" s="8"/>
    </row>
    <row r="3186" spans="16:21" ht="12.75">
      <c r="P3186" s="8"/>
      <c r="Q3186" s="8"/>
      <c r="R3186" s="8"/>
      <c r="S3186" s="8"/>
      <c r="T3186" s="8"/>
      <c r="U3186" s="8"/>
    </row>
    <row r="3187" spans="16:21" ht="12.75">
      <c r="P3187" s="8"/>
      <c r="Q3187" s="8"/>
      <c r="R3187" s="8"/>
      <c r="S3187" s="8"/>
      <c r="T3187" s="8"/>
      <c r="U3187" s="8"/>
    </row>
    <row r="3188" spans="16:21" ht="12.75">
      <c r="P3188" s="8"/>
      <c r="Q3188" s="8"/>
      <c r="R3188" s="8"/>
      <c r="S3188" s="8"/>
      <c r="T3188" s="8"/>
      <c r="U3188" s="8"/>
    </row>
    <row r="3189" spans="16:21" ht="12.75">
      <c r="P3189" s="8"/>
      <c r="Q3189" s="8"/>
      <c r="R3189" s="8"/>
      <c r="S3189" s="8"/>
      <c r="T3189" s="8"/>
      <c r="U3189" s="8"/>
    </row>
    <row r="3190" spans="16:21" ht="12.75">
      <c r="P3190" s="8"/>
      <c r="Q3190" s="8"/>
      <c r="R3190" s="8"/>
      <c r="S3190" s="8"/>
      <c r="T3190" s="8"/>
      <c r="U3190" s="8"/>
    </row>
    <row r="3191" spans="16:21" ht="12.75">
      <c r="P3191" s="8"/>
      <c r="Q3191" s="8"/>
      <c r="R3191" s="8"/>
      <c r="S3191" s="8"/>
      <c r="T3191" s="8"/>
      <c r="U3191" s="8"/>
    </row>
    <row r="3192" spans="16:21" ht="12.75">
      <c r="P3192" s="8"/>
      <c r="Q3192" s="8"/>
      <c r="R3192" s="8"/>
      <c r="S3192" s="8"/>
      <c r="T3192" s="8"/>
      <c r="U3192" s="8"/>
    </row>
    <row r="3193" spans="16:21" ht="12.75">
      <c r="P3193" s="8"/>
      <c r="Q3193" s="8"/>
      <c r="R3193" s="8"/>
      <c r="S3193" s="8"/>
      <c r="T3193" s="8"/>
      <c r="U3193" s="8"/>
    </row>
    <row r="3194" spans="16:21" ht="12.75">
      <c r="P3194" s="8"/>
      <c r="Q3194" s="8"/>
      <c r="R3194" s="8"/>
      <c r="S3194" s="8"/>
      <c r="T3194" s="8"/>
      <c r="U3194" s="8"/>
    </row>
    <row r="3195" spans="16:21" ht="12.75">
      <c r="P3195" s="8"/>
      <c r="Q3195" s="8"/>
      <c r="R3195" s="8"/>
      <c r="S3195" s="8"/>
      <c r="T3195" s="8"/>
      <c r="U3195" s="8"/>
    </row>
    <row r="3196" spans="16:21" ht="12.75">
      <c r="P3196" s="8"/>
      <c r="Q3196" s="8"/>
      <c r="R3196" s="8"/>
      <c r="S3196" s="8"/>
      <c r="T3196" s="8"/>
      <c r="U3196" s="8"/>
    </row>
    <row r="3197" spans="16:21" ht="12.75">
      <c r="P3197" s="8"/>
      <c r="Q3197" s="8"/>
      <c r="R3197" s="8"/>
      <c r="S3197" s="8"/>
      <c r="T3197" s="8"/>
      <c r="U3197" s="8"/>
    </row>
    <row r="3198" spans="16:21" ht="12.75">
      <c r="P3198" s="8"/>
      <c r="Q3198" s="8"/>
      <c r="R3198" s="8"/>
      <c r="S3198" s="8"/>
      <c r="T3198" s="8"/>
      <c r="U3198" s="8"/>
    </row>
    <row r="3199" spans="16:21" ht="12.75">
      <c r="P3199" s="8"/>
      <c r="Q3199" s="8"/>
      <c r="R3199" s="8"/>
      <c r="S3199" s="8"/>
      <c r="T3199" s="8"/>
      <c r="U3199" s="8"/>
    </row>
    <row r="3200" spans="16:21" ht="12.75">
      <c r="P3200" s="8"/>
      <c r="Q3200" s="8"/>
      <c r="R3200" s="8"/>
      <c r="S3200" s="8"/>
      <c r="T3200" s="8"/>
      <c r="U3200" s="8"/>
    </row>
    <row r="3201" spans="16:21" ht="12.75">
      <c r="P3201" s="8"/>
      <c r="Q3201" s="8"/>
      <c r="R3201" s="8"/>
      <c r="S3201" s="8"/>
      <c r="T3201" s="8"/>
      <c r="U3201" s="8"/>
    </row>
    <row r="3202" spans="16:21" ht="12.75">
      <c r="P3202" s="8"/>
      <c r="Q3202" s="8"/>
      <c r="R3202" s="8"/>
      <c r="S3202" s="8"/>
      <c r="T3202" s="8"/>
      <c r="U3202" s="8"/>
    </row>
    <row r="3203" spans="16:21" ht="12.75">
      <c r="P3203" s="8"/>
      <c r="Q3203" s="8"/>
      <c r="R3203" s="8"/>
      <c r="S3203" s="8"/>
      <c r="T3203" s="8"/>
      <c r="U3203" s="8"/>
    </row>
    <row r="3204" spans="16:21" ht="12.75">
      <c r="P3204" s="8"/>
      <c r="Q3204" s="8"/>
      <c r="R3204" s="8"/>
      <c r="S3204" s="8"/>
      <c r="T3204" s="8"/>
      <c r="U3204" s="8"/>
    </row>
    <row r="3205" spans="16:21" ht="12.75">
      <c r="P3205" s="8"/>
      <c r="Q3205" s="8"/>
      <c r="R3205" s="8"/>
      <c r="S3205" s="8"/>
      <c r="T3205" s="8"/>
      <c r="U3205" s="8"/>
    </row>
    <row r="3206" spans="16:21" ht="12.75">
      <c r="P3206" s="8"/>
      <c r="Q3206" s="8"/>
      <c r="R3206" s="8"/>
      <c r="S3206" s="8"/>
      <c r="T3206" s="8"/>
      <c r="U3206" s="8"/>
    </row>
    <row r="3207" spans="16:21" ht="12.75">
      <c r="P3207" s="8"/>
      <c r="Q3207" s="8"/>
      <c r="R3207" s="8"/>
      <c r="S3207" s="8"/>
      <c r="T3207" s="8"/>
      <c r="U3207" s="8"/>
    </row>
    <row r="3208" spans="16:21" ht="12.75">
      <c r="P3208" s="8"/>
      <c r="Q3208" s="8"/>
      <c r="R3208" s="8"/>
      <c r="S3208" s="8"/>
      <c r="T3208" s="8"/>
      <c r="U3208" s="8"/>
    </row>
    <row r="3209" spans="16:21" ht="12.75">
      <c r="P3209" s="8"/>
      <c r="Q3209" s="8"/>
      <c r="R3209" s="8"/>
      <c r="S3209" s="8"/>
      <c r="T3209" s="8"/>
      <c r="U3209" s="8"/>
    </row>
    <row r="3210" spans="16:21" ht="12.75">
      <c r="P3210" s="8"/>
      <c r="Q3210" s="8"/>
      <c r="R3210" s="8"/>
      <c r="S3210" s="8"/>
      <c r="T3210" s="8"/>
      <c r="U3210" s="8"/>
    </row>
    <row r="3211" spans="16:21" ht="12.75">
      <c r="P3211" s="8"/>
      <c r="Q3211" s="8"/>
      <c r="R3211" s="8"/>
      <c r="S3211" s="8"/>
      <c r="T3211" s="8"/>
      <c r="U3211" s="8"/>
    </row>
    <row r="3212" spans="16:21" ht="12.75">
      <c r="P3212" s="8"/>
      <c r="Q3212" s="8"/>
      <c r="R3212" s="8"/>
      <c r="S3212" s="8"/>
      <c r="T3212" s="8"/>
      <c r="U3212" s="8"/>
    </row>
    <row r="3213" spans="16:21" ht="12.75">
      <c r="P3213" s="8"/>
      <c r="Q3213" s="8"/>
      <c r="R3213" s="8"/>
      <c r="S3213" s="8"/>
      <c r="T3213" s="8"/>
      <c r="U3213" s="8"/>
    </row>
    <row r="3214" spans="16:21" ht="12.75">
      <c r="P3214" s="8"/>
      <c r="Q3214" s="8"/>
      <c r="R3214" s="8"/>
      <c r="S3214" s="8"/>
      <c r="T3214" s="8"/>
      <c r="U3214" s="8"/>
    </row>
    <row r="3215" spans="16:21" ht="12.75">
      <c r="P3215" s="8"/>
      <c r="Q3215" s="8"/>
      <c r="R3215" s="8"/>
      <c r="S3215" s="8"/>
      <c r="T3215" s="8"/>
      <c r="U3215" s="8"/>
    </row>
    <row r="3216" spans="16:21" ht="12.75">
      <c r="P3216" s="8"/>
      <c r="Q3216" s="8"/>
      <c r="R3216" s="8"/>
      <c r="S3216" s="8"/>
      <c r="T3216" s="8"/>
      <c r="U3216" s="8"/>
    </row>
    <row r="3217" spans="16:21" ht="12.75">
      <c r="P3217" s="8"/>
      <c r="Q3217" s="8"/>
      <c r="R3217" s="8"/>
      <c r="S3217" s="8"/>
      <c r="T3217" s="8"/>
      <c r="U3217" s="8"/>
    </row>
    <row r="3218" spans="16:21" ht="12.75">
      <c r="P3218" s="8"/>
      <c r="Q3218" s="8"/>
      <c r="R3218" s="8"/>
      <c r="S3218" s="8"/>
      <c r="T3218" s="8"/>
      <c r="U3218" s="8"/>
    </row>
    <row r="3219" spans="16:21" ht="12.75">
      <c r="P3219" s="8"/>
      <c r="Q3219" s="8"/>
      <c r="R3219" s="8"/>
      <c r="S3219" s="8"/>
      <c r="T3219" s="8"/>
      <c r="U3219" s="8"/>
    </row>
    <row r="3220" spans="16:21" ht="12.75">
      <c r="P3220" s="8"/>
      <c r="Q3220" s="8"/>
      <c r="R3220" s="8"/>
      <c r="S3220" s="8"/>
      <c r="T3220" s="8"/>
      <c r="U3220" s="8"/>
    </row>
    <row r="3221" spans="16:21" ht="12.75">
      <c r="P3221" s="8"/>
      <c r="Q3221" s="8"/>
      <c r="R3221" s="8"/>
      <c r="S3221" s="8"/>
      <c r="T3221" s="8"/>
      <c r="U3221" s="8"/>
    </row>
    <row r="3222" spans="16:21" ht="12.75">
      <c r="P3222" s="8"/>
      <c r="Q3222" s="8"/>
      <c r="R3222" s="8"/>
      <c r="S3222" s="8"/>
      <c r="T3222" s="8"/>
      <c r="U3222" s="8"/>
    </row>
    <row r="3223" spans="16:21" ht="12.75">
      <c r="P3223" s="8"/>
      <c r="Q3223" s="8"/>
      <c r="R3223" s="8"/>
      <c r="S3223" s="8"/>
      <c r="T3223" s="8"/>
      <c r="U3223" s="8"/>
    </row>
    <row r="3224" spans="16:21" ht="12.75">
      <c r="P3224" s="8"/>
      <c r="Q3224" s="8"/>
      <c r="R3224" s="8"/>
      <c r="S3224" s="8"/>
      <c r="T3224" s="8"/>
      <c r="U3224" s="8"/>
    </row>
    <row r="3225" spans="16:21" ht="12.75">
      <c r="P3225" s="8"/>
      <c r="Q3225" s="8"/>
      <c r="R3225" s="8"/>
      <c r="S3225" s="8"/>
      <c r="T3225" s="8"/>
      <c r="U3225" s="8"/>
    </row>
    <row r="3226" spans="16:21" ht="12.75">
      <c r="P3226" s="8"/>
      <c r="Q3226" s="8"/>
      <c r="R3226" s="8"/>
      <c r="S3226" s="8"/>
      <c r="T3226" s="8"/>
      <c r="U3226" s="8"/>
    </row>
    <row r="3227" spans="16:21" ht="12.75">
      <c r="P3227" s="8"/>
      <c r="Q3227" s="8"/>
      <c r="R3227" s="8"/>
      <c r="S3227" s="8"/>
      <c r="T3227" s="8"/>
      <c r="U3227" s="8"/>
    </row>
    <row r="3228" spans="16:21" ht="12.75">
      <c r="P3228" s="8"/>
      <c r="Q3228" s="8"/>
      <c r="R3228" s="8"/>
      <c r="S3228" s="8"/>
      <c r="T3228" s="8"/>
      <c r="U3228" s="8"/>
    </row>
    <row r="3229" spans="16:21" ht="12.75">
      <c r="P3229" s="8"/>
      <c r="Q3229" s="8"/>
      <c r="R3229" s="8"/>
      <c r="S3229" s="8"/>
      <c r="T3229" s="8"/>
      <c r="U3229" s="8"/>
    </row>
    <row r="3230" spans="16:21" ht="12.75">
      <c r="P3230" s="8"/>
      <c r="Q3230" s="8"/>
      <c r="R3230" s="8"/>
      <c r="S3230" s="8"/>
      <c r="T3230" s="8"/>
      <c r="U3230" s="8"/>
    </row>
    <row r="3231" spans="16:21" ht="12.75">
      <c r="P3231" s="8"/>
      <c r="Q3231" s="8"/>
      <c r="R3231" s="8"/>
      <c r="S3231" s="8"/>
      <c r="T3231" s="8"/>
      <c r="U3231" s="8"/>
    </row>
    <row r="3232" spans="16:21" ht="12.75">
      <c r="P3232" s="8"/>
      <c r="Q3232" s="8"/>
      <c r="R3232" s="8"/>
      <c r="S3232" s="8"/>
      <c r="T3232" s="8"/>
      <c r="U3232" s="8"/>
    </row>
    <row r="3233" spans="16:21" ht="12.75">
      <c r="P3233" s="8"/>
      <c r="Q3233" s="8"/>
      <c r="R3233" s="8"/>
      <c r="S3233" s="8"/>
      <c r="T3233" s="8"/>
      <c r="U3233" s="8"/>
    </row>
    <row r="3234" spans="16:21" ht="12.75">
      <c r="P3234" s="8"/>
      <c r="Q3234" s="8"/>
      <c r="R3234" s="8"/>
      <c r="S3234" s="8"/>
      <c r="T3234" s="8"/>
      <c r="U3234" s="8"/>
    </row>
    <row r="3235" spans="16:21" ht="12.75">
      <c r="P3235" s="8"/>
      <c r="Q3235" s="8"/>
      <c r="R3235" s="8"/>
      <c r="S3235" s="8"/>
      <c r="T3235" s="8"/>
      <c r="U3235" s="8"/>
    </row>
    <row r="3236" spans="16:21" ht="12.75">
      <c r="P3236" s="8"/>
      <c r="Q3236" s="8"/>
      <c r="R3236" s="8"/>
      <c r="S3236" s="8"/>
      <c r="T3236" s="8"/>
      <c r="U3236" s="8"/>
    </row>
    <row r="3237" spans="16:21" ht="12.75">
      <c r="P3237" s="8"/>
      <c r="Q3237" s="8"/>
      <c r="R3237" s="8"/>
      <c r="S3237" s="8"/>
      <c r="T3237" s="8"/>
      <c r="U3237" s="8"/>
    </row>
    <row r="3238" spans="16:21" ht="12.75">
      <c r="P3238" s="8"/>
      <c r="Q3238" s="8"/>
      <c r="R3238" s="8"/>
      <c r="S3238" s="8"/>
      <c r="T3238" s="8"/>
      <c r="U3238" s="8"/>
    </row>
    <row r="3239" spans="16:21" ht="12.75">
      <c r="P3239" s="8"/>
      <c r="Q3239" s="8"/>
      <c r="R3239" s="8"/>
      <c r="S3239" s="8"/>
      <c r="T3239" s="8"/>
      <c r="U3239" s="8"/>
    </row>
    <row r="3240" spans="16:21" ht="12.75">
      <c r="P3240" s="8"/>
      <c r="Q3240" s="8"/>
      <c r="R3240" s="8"/>
      <c r="S3240" s="8"/>
      <c r="T3240" s="8"/>
      <c r="U3240" s="8"/>
    </row>
    <row r="3241" spans="16:21" ht="12.75">
      <c r="P3241" s="8"/>
      <c r="Q3241" s="8"/>
      <c r="R3241" s="8"/>
      <c r="S3241" s="8"/>
      <c r="T3241" s="8"/>
      <c r="U3241" s="8"/>
    </row>
    <row r="3242" spans="16:21" ht="12.75">
      <c r="P3242" s="8"/>
      <c r="Q3242" s="8"/>
      <c r="R3242" s="8"/>
      <c r="S3242" s="8"/>
      <c r="T3242" s="8"/>
      <c r="U3242" s="8"/>
    </row>
    <row r="3243" spans="16:21" ht="12.75">
      <c r="P3243" s="8"/>
      <c r="Q3243" s="8"/>
      <c r="R3243" s="8"/>
      <c r="S3243" s="8"/>
      <c r="T3243" s="8"/>
      <c r="U3243" s="8"/>
    </row>
    <row r="3244" spans="16:21" ht="12.75">
      <c r="P3244" s="8"/>
      <c r="Q3244" s="8"/>
      <c r="R3244" s="8"/>
      <c r="S3244" s="8"/>
      <c r="T3244" s="8"/>
      <c r="U3244" s="8"/>
    </row>
    <row r="3245" spans="16:21" ht="12.75">
      <c r="P3245" s="8"/>
      <c r="Q3245" s="8"/>
      <c r="R3245" s="8"/>
      <c r="S3245" s="8"/>
      <c r="T3245" s="8"/>
      <c r="U3245" s="8"/>
    </row>
    <row r="3246" spans="16:21" ht="12.75">
      <c r="P3246" s="8"/>
      <c r="Q3246" s="8"/>
      <c r="R3246" s="8"/>
      <c r="S3246" s="8"/>
      <c r="T3246" s="8"/>
      <c r="U3246" s="8"/>
    </row>
    <row r="3247" spans="16:21" ht="12.75">
      <c r="P3247" s="8"/>
      <c r="Q3247" s="8"/>
      <c r="R3247" s="8"/>
      <c r="S3247" s="8"/>
      <c r="T3247" s="8"/>
      <c r="U3247" s="8"/>
    </row>
    <row r="3248" spans="16:21" ht="12.75">
      <c r="P3248" s="8"/>
      <c r="Q3248" s="8"/>
      <c r="R3248" s="8"/>
      <c r="S3248" s="8"/>
      <c r="T3248" s="8"/>
      <c r="U3248" s="8"/>
    </row>
    <row r="3249" spans="16:21" ht="12.75">
      <c r="P3249" s="8"/>
      <c r="Q3249" s="8"/>
      <c r="R3249" s="8"/>
      <c r="S3249" s="8"/>
      <c r="T3249" s="8"/>
      <c r="U3249" s="8"/>
    </row>
    <row r="3250" spans="16:21" ht="12.75">
      <c r="P3250" s="8"/>
      <c r="Q3250" s="8"/>
      <c r="R3250" s="8"/>
      <c r="S3250" s="8"/>
      <c r="T3250" s="8"/>
      <c r="U3250" s="8"/>
    </row>
    <row r="3251" spans="16:21" ht="12.75">
      <c r="P3251" s="8"/>
      <c r="Q3251" s="8"/>
      <c r="R3251" s="8"/>
      <c r="S3251" s="8"/>
      <c r="T3251" s="8"/>
      <c r="U3251" s="8"/>
    </row>
    <row r="3252" spans="16:21" ht="12.75">
      <c r="P3252" s="8"/>
      <c r="Q3252" s="8"/>
      <c r="R3252" s="8"/>
      <c r="S3252" s="8"/>
      <c r="T3252" s="8"/>
      <c r="U3252" s="8"/>
    </row>
    <row r="3253" spans="16:21" ht="12.75">
      <c r="P3253" s="8"/>
      <c r="Q3253" s="8"/>
      <c r="R3253" s="8"/>
      <c r="S3253" s="8"/>
      <c r="T3253" s="8"/>
      <c r="U3253" s="8"/>
    </row>
    <row r="3254" spans="16:21" ht="12.75">
      <c r="P3254" s="8"/>
      <c r="Q3254" s="8"/>
      <c r="R3254" s="8"/>
      <c r="S3254" s="8"/>
      <c r="T3254" s="8"/>
      <c r="U3254" s="8"/>
    </row>
    <row r="3255" spans="16:21" ht="12.75">
      <c r="P3255" s="8"/>
      <c r="Q3255" s="8"/>
      <c r="R3255" s="8"/>
      <c r="S3255" s="8"/>
      <c r="T3255" s="8"/>
      <c r="U3255" s="8"/>
    </row>
    <row r="3256" spans="16:21" ht="12.75">
      <c r="P3256" s="8"/>
      <c r="Q3256" s="8"/>
      <c r="R3256" s="8"/>
      <c r="S3256" s="8"/>
      <c r="T3256" s="8"/>
      <c r="U3256" s="8"/>
    </row>
    <row r="3257" spans="16:21" ht="12.75">
      <c r="P3257" s="8"/>
      <c r="Q3257" s="8"/>
      <c r="R3257" s="8"/>
      <c r="S3257" s="8"/>
      <c r="T3257" s="8"/>
      <c r="U3257" s="8"/>
    </row>
    <row r="3258" spans="16:21" ht="12.75">
      <c r="P3258" s="8"/>
      <c r="Q3258" s="8"/>
      <c r="R3258" s="8"/>
      <c r="S3258" s="8"/>
      <c r="T3258" s="8"/>
      <c r="U3258" s="8"/>
    </row>
    <row r="3259" spans="16:21" ht="12.75">
      <c r="P3259" s="8"/>
      <c r="Q3259" s="8"/>
      <c r="R3259" s="8"/>
      <c r="S3259" s="8"/>
      <c r="T3259" s="8"/>
      <c r="U3259" s="8"/>
    </row>
    <row r="3260" spans="16:21" ht="12.75">
      <c r="P3260" s="8"/>
      <c r="Q3260" s="8"/>
      <c r="R3260" s="8"/>
      <c r="S3260" s="8"/>
      <c r="T3260" s="8"/>
      <c r="U3260" s="8"/>
    </row>
    <row r="3261" spans="16:21" ht="12.75">
      <c r="P3261" s="8"/>
      <c r="Q3261" s="8"/>
      <c r="R3261" s="8"/>
      <c r="S3261" s="8"/>
      <c r="T3261" s="8"/>
      <c r="U3261" s="8"/>
    </row>
    <row r="3262" spans="16:21" ht="12.75">
      <c r="P3262" s="8"/>
      <c r="Q3262" s="8"/>
      <c r="R3262" s="8"/>
      <c r="S3262" s="8"/>
      <c r="T3262" s="8"/>
      <c r="U3262" s="8"/>
    </row>
    <row r="3263" spans="16:21" ht="12.75">
      <c r="P3263" s="8"/>
      <c r="Q3263" s="8"/>
      <c r="R3263" s="8"/>
      <c r="S3263" s="8"/>
      <c r="T3263" s="8"/>
      <c r="U3263" s="8"/>
    </row>
    <row r="3264" spans="16:21" ht="12.75">
      <c r="P3264" s="8"/>
      <c r="Q3264" s="8"/>
      <c r="R3264" s="8"/>
      <c r="S3264" s="8"/>
      <c r="T3264" s="8"/>
      <c r="U3264" s="8"/>
    </row>
    <row r="3265" spans="16:21" ht="12.75">
      <c r="P3265" s="8"/>
      <c r="Q3265" s="8"/>
      <c r="R3265" s="8"/>
      <c r="S3265" s="8"/>
      <c r="T3265" s="8"/>
      <c r="U3265" s="8"/>
    </row>
    <row r="3266" spans="16:21" ht="12.75">
      <c r="P3266" s="8"/>
      <c r="Q3266" s="8"/>
      <c r="R3266" s="8"/>
      <c r="S3266" s="8"/>
      <c r="T3266" s="8"/>
      <c r="U3266" s="8"/>
    </row>
    <row r="3267" spans="16:21" ht="12.75">
      <c r="P3267" s="8"/>
      <c r="Q3267" s="8"/>
      <c r="R3267" s="8"/>
      <c r="S3267" s="8"/>
      <c r="T3267" s="8"/>
      <c r="U3267" s="8"/>
    </row>
    <row r="3268" spans="16:21" ht="12.75">
      <c r="P3268" s="8"/>
      <c r="Q3268" s="8"/>
      <c r="R3268" s="8"/>
      <c r="S3268" s="8"/>
      <c r="T3268" s="8"/>
      <c r="U3268" s="8"/>
    </row>
    <row r="3269" spans="16:21" ht="12.75">
      <c r="P3269" s="8"/>
      <c r="Q3269" s="8"/>
      <c r="R3269" s="8"/>
      <c r="S3269" s="8"/>
      <c r="T3269" s="8"/>
      <c r="U3269" s="8"/>
    </row>
    <row r="3270" spans="16:21" ht="12.75">
      <c r="P3270" s="8"/>
      <c r="Q3270" s="8"/>
      <c r="R3270" s="8"/>
      <c r="S3270" s="8"/>
      <c r="T3270" s="8"/>
      <c r="U3270" s="8"/>
    </row>
    <row r="3271" spans="16:21" ht="12.75">
      <c r="P3271" s="8"/>
      <c r="Q3271" s="8"/>
      <c r="R3271" s="8"/>
      <c r="S3271" s="8"/>
      <c r="T3271" s="8"/>
      <c r="U3271" s="8"/>
    </row>
    <row r="3272" spans="16:21" ht="12.75">
      <c r="P3272" s="8"/>
      <c r="Q3272" s="8"/>
      <c r="R3272" s="8"/>
      <c r="S3272" s="8"/>
      <c r="T3272" s="8"/>
      <c r="U3272" s="8"/>
    </row>
    <row r="3273" spans="16:21" ht="12.75">
      <c r="P3273" s="8"/>
      <c r="Q3273" s="8"/>
      <c r="R3273" s="8"/>
      <c r="S3273" s="8"/>
      <c r="T3273" s="8"/>
      <c r="U3273" s="8"/>
    </row>
    <row r="3274" spans="16:21" ht="12.75">
      <c r="P3274" s="8"/>
      <c r="Q3274" s="8"/>
      <c r="R3274" s="8"/>
      <c r="S3274" s="8"/>
      <c r="T3274" s="8"/>
      <c r="U3274" s="8"/>
    </row>
    <row r="3275" spans="16:21" ht="12.75">
      <c r="P3275" s="8"/>
      <c r="Q3275" s="8"/>
      <c r="R3275" s="8"/>
      <c r="S3275" s="8"/>
      <c r="T3275" s="8"/>
      <c r="U3275" s="8"/>
    </row>
    <row r="3276" spans="16:21" ht="12.75">
      <c r="P3276" s="8"/>
      <c r="Q3276" s="8"/>
      <c r="R3276" s="8"/>
      <c r="S3276" s="8"/>
      <c r="T3276" s="8"/>
      <c r="U3276" s="8"/>
    </row>
    <row r="3277" spans="16:21" ht="12.75">
      <c r="P3277" s="8"/>
      <c r="Q3277" s="8"/>
      <c r="R3277" s="8"/>
      <c r="S3277" s="8"/>
      <c r="T3277" s="8"/>
      <c r="U3277" s="8"/>
    </row>
    <row r="3278" spans="16:21" ht="12.75">
      <c r="P3278" s="8"/>
      <c r="Q3278" s="8"/>
      <c r="R3278" s="8"/>
      <c r="S3278" s="8"/>
      <c r="T3278" s="8"/>
      <c r="U3278" s="8"/>
    </row>
    <row r="3279" spans="16:21" ht="12.75">
      <c r="P3279" s="8"/>
      <c r="Q3279" s="8"/>
      <c r="R3279" s="8"/>
      <c r="S3279" s="8"/>
      <c r="T3279" s="8"/>
      <c r="U3279" s="8"/>
    </row>
    <row r="3280" spans="16:21" ht="12.75">
      <c r="P3280" s="8"/>
      <c r="Q3280" s="8"/>
      <c r="R3280" s="8"/>
      <c r="S3280" s="8"/>
      <c r="T3280" s="8"/>
      <c r="U3280" s="8"/>
    </row>
    <row r="3281" spans="16:21" ht="12.75">
      <c r="P3281" s="8"/>
      <c r="Q3281" s="8"/>
      <c r="R3281" s="8"/>
      <c r="S3281" s="8"/>
      <c r="T3281" s="8"/>
      <c r="U3281" s="8"/>
    </row>
    <row r="3282" spans="16:21" ht="12.75">
      <c r="P3282" s="8"/>
      <c r="Q3282" s="8"/>
      <c r="R3282" s="8"/>
      <c r="S3282" s="8"/>
      <c r="T3282" s="8"/>
      <c r="U3282" s="8"/>
    </row>
    <row r="3283" spans="16:21" ht="12.75">
      <c r="P3283" s="8"/>
      <c r="Q3283" s="8"/>
      <c r="R3283" s="8"/>
      <c r="S3283" s="8"/>
      <c r="T3283" s="8"/>
      <c r="U3283" s="8"/>
    </row>
    <row r="3284" spans="16:21" ht="12.75">
      <c r="P3284" s="8"/>
      <c r="Q3284" s="8"/>
      <c r="R3284" s="8"/>
      <c r="S3284" s="8"/>
      <c r="T3284" s="8"/>
      <c r="U3284" s="8"/>
    </row>
    <row r="3285" spans="16:21" ht="12.75">
      <c r="P3285" s="8"/>
      <c r="Q3285" s="8"/>
      <c r="R3285" s="8"/>
      <c r="S3285" s="8"/>
      <c r="T3285" s="8"/>
      <c r="U3285" s="8"/>
    </row>
    <row r="3286" spans="16:21" ht="12.75">
      <c r="P3286" s="8"/>
      <c r="Q3286" s="8"/>
      <c r="R3286" s="8"/>
      <c r="S3286" s="8"/>
      <c r="T3286" s="8"/>
      <c r="U3286" s="8"/>
    </row>
    <row r="3287" spans="16:21" ht="12.75">
      <c r="P3287" s="8"/>
      <c r="Q3287" s="8"/>
      <c r="R3287" s="8"/>
      <c r="S3287" s="8"/>
      <c r="T3287" s="8"/>
      <c r="U3287" s="8"/>
    </row>
    <row r="3288" spans="16:21" ht="12.75">
      <c r="P3288" s="8"/>
      <c r="Q3288" s="8"/>
      <c r="R3288" s="8"/>
      <c r="S3288" s="8"/>
      <c r="T3288" s="8"/>
      <c r="U3288" s="8"/>
    </row>
    <row r="3289" spans="16:21" ht="12.75">
      <c r="P3289" s="8"/>
      <c r="Q3289" s="8"/>
      <c r="R3289" s="8"/>
      <c r="S3289" s="8"/>
      <c r="T3289" s="8"/>
      <c r="U3289" s="8"/>
    </row>
    <row r="3290" spans="16:21" ht="12.75">
      <c r="P3290" s="8"/>
      <c r="Q3290" s="8"/>
      <c r="R3290" s="8"/>
      <c r="S3290" s="8"/>
      <c r="T3290" s="8"/>
      <c r="U3290" s="8"/>
    </row>
    <row r="3291" spans="16:21" ht="12.75">
      <c r="P3291" s="8"/>
      <c r="Q3291" s="8"/>
      <c r="R3291" s="8"/>
      <c r="S3291" s="8"/>
      <c r="T3291" s="8"/>
      <c r="U3291" s="8"/>
    </row>
    <row r="3292" spans="16:21" ht="12.75">
      <c r="P3292" s="8"/>
      <c r="Q3292" s="8"/>
      <c r="R3292" s="8"/>
      <c r="S3292" s="8"/>
      <c r="T3292" s="8"/>
      <c r="U3292" s="8"/>
    </row>
    <row r="3293" spans="16:21" ht="12.75">
      <c r="P3293" s="8"/>
      <c r="Q3293" s="8"/>
      <c r="R3293" s="8"/>
      <c r="S3293" s="8"/>
      <c r="T3293" s="8"/>
      <c r="U3293" s="8"/>
    </row>
    <row r="3294" spans="16:21" ht="12.75">
      <c r="P3294" s="8"/>
      <c r="Q3294" s="8"/>
      <c r="R3294" s="8"/>
      <c r="S3294" s="8"/>
      <c r="T3294" s="8"/>
      <c r="U3294" s="8"/>
    </row>
    <row r="3295" spans="16:21" ht="12.75">
      <c r="P3295" s="8"/>
      <c r="Q3295" s="8"/>
      <c r="R3295" s="8"/>
      <c r="S3295" s="8"/>
      <c r="T3295" s="8"/>
      <c r="U3295" s="8"/>
    </row>
    <row r="3296" spans="16:21" ht="12.75">
      <c r="P3296" s="8"/>
      <c r="Q3296" s="8"/>
      <c r="R3296" s="8"/>
      <c r="S3296" s="8"/>
      <c r="T3296" s="8"/>
      <c r="U3296" s="8"/>
    </row>
    <row r="3297" spans="16:21" ht="12.75">
      <c r="P3297" s="8"/>
      <c r="Q3297" s="8"/>
      <c r="R3297" s="8"/>
      <c r="S3297" s="8"/>
      <c r="T3297" s="8"/>
      <c r="U3297" s="8"/>
    </row>
    <row r="3298" spans="16:21" ht="12.75">
      <c r="P3298" s="8"/>
      <c r="Q3298" s="8"/>
      <c r="R3298" s="8"/>
      <c r="S3298" s="8"/>
      <c r="T3298" s="8"/>
      <c r="U3298" s="8"/>
    </row>
    <row r="3299" spans="16:21" ht="12.75">
      <c r="P3299" s="8"/>
      <c r="Q3299" s="8"/>
      <c r="R3299" s="8"/>
      <c r="S3299" s="8"/>
      <c r="T3299" s="8"/>
      <c r="U3299" s="8"/>
    </row>
    <row r="3300" spans="16:21" ht="12.75">
      <c r="P3300" s="8"/>
      <c r="Q3300" s="8"/>
      <c r="R3300" s="8"/>
      <c r="S3300" s="8"/>
      <c r="T3300" s="8"/>
      <c r="U3300" s="8"/>
    </row>
    <row r="3301" spans="16:21" ht="12.75">
      <c r="P3301" s="8"/>
      <c r="Q3301" s="8"/>
      <c r="R3301" s="8"/>
      <c r="S3301" s="8"/>
      <c r="T3301" s="8"/>
      <c r="U3301" s="8"/>
    </row>
    <row r="3302" spans="16:21" ht="12.75">
      <c r="P3302" s="8"/>
      <c r="Q3302" s="8"/>
      <c r="R3302" s="8"/>
      <c r="S3302" s="8"/>
      <c r="T3302" s="8"/>
      <c r="U3302" s="8"/>
    </row>
    <row r="3303" spans="16:21" ht="12.75">
      <c r="P3303" s="8"/>
      <c r="Q3303" s="8"/>
      <c r="R3303" s="8"/>
      <c r="S3303" s="8"/>
      <c r="T3303" s="8"/>
      <c r="U3303" s="8"/>
    </row>
    <row r="3304" spans="16:21" ht="12.75">
      <c r="P3304" s="8"/>
      <c r="Q3304" s="8"/>
      <c r="R3304" s="8"/>
      <c r="S3304" s="8"/>
      <c r="T3304" s="8"/>
      <c r="U3304" s="8"/>
    </row>
    <row r="3305" spans="16:21" ht="12.75">
      <c r="P3305" s="8"/>
      <c r="Q3305" s="8"/>
      <c r="R3305" s="8"/>
      <c r="S3305" s="8"/>
      <c r="T3305" s="8"/>
      <c r="U3305" s="8"/>
    </row>
    <row r="3306" spans="16:21" ht="12.75">
      <c r="P3306" s="8"/>
      <c r="Q3306" s="8"/>
      <c r="R3306" s="8"/>
      <c r="S3306" s="8"/>
      <c r="T3306" s="8"/>
      <c r="U3306" s="8"/>
    </row>
    <row r="3307" spans="16:21" ht="12.75">
      <c r="P3307" s="8"/>
      <c r="Q3307" s="8"/>
      <c r="R3307" s="8"/>
      <c r="S3307" s="8"/>
      <c r="T3307" s="8"/>
      <c r="U3307" s="8"/>
    </row>
    <row r="3308" spans="16:21" ht="12.75">
      <c r="P3308" s="8"/>
      <c r="Q3308" s="8"/>
      <c r="R3308" s="8"/>
      <c r="S3308" s="8"/>
      <c r="T3308" s="8"/>
      <c r="U3308" s="8"/>
    </row>
    <row r="3309" spans="16:21" ht="12.75">
      <c r="P3309" s="8"/>
      <c r="Q3309" s="8"/>
      <c r="R3309" s="8"/>
      <c r="S3309" s="8"/>
      <c r="T3309" s="8"/>
      <c r="U3309" s="8"/>
    </row>
    <row r="3310" spans="16:21" ht="12.75">
      <c r="P3310" s="8"/>
      <c r="Q3310" s="8"/>
      <c r="R3310" s="8"/>
      <c r="S3310" s="8"/>
      <c r="T3310" s="8"/>
      <c r="U3310" s="8"/>
    </row>
    <row r="3311" spans="16:21" ht="12.75">
      <c r="P3311" s="8"/>
      <c r="Q3311" s="8"/>
      <c r="R3311" s="8"/>
      <c r="S3311" s="8"/>
      <c r="T3311" s="8"/>
      <c r="U3311" s="8"/>
    </row>
    <row r="3312" spans="16:21" ht="12.75">
      <c r="P3312" s="8"/>
      <c r="Q3312" s="8"/>
      <c r="R3312" s="8"/>
      <c r="S3312" s="8"/>
      <c r="T3312" s="8"/>
      <c r="U3312" s="8"/>
    </row>
    <row r="3313" spans="16:21" ht="12.75">
      <c r="P3313" s="8"/>
      <c r="Q3313" s="8"/>
      <c r="R3313" s="8"/>
      <c r="S3313" s="8"/>
      <c r="T3313" s="8"/>
      <c r="U3313" s="8"/>
    </row>
    <row r="3314" spans="16:21" ht="12.75">
      <c r="P3314" s="8"/>
      <c r="Q3314" s="8"/>
      <c r="R3314" s="8"/>
      <c r="S3314" s="8"/>
      <c r="T3314" s="8"/>
      <c r="U3314" s="8"/>
    </row>
    <row r="3315" spans="16:21" ht="12.75">
      <c r="P3315" s="8"/>
      <c r="Q3315" s="8"/>
      <c r="R3315" s="8"/>
      <c r="S3315" s="8"/>
      <c r="T3315" s="8"/>
      <c r="U3315" s="8"/>
    </row>
    <row r="3316" spans="16:21" ht="12.75">
      <c r="P3316" s="8"/>
      <c r="Q3316" s="8"/>
      <c r="R3316" s="8"/>
      <c r="S3316" s="8"/>
      <c r="T3316" s="8"/>
      <c r="U3316" s="8"/>
    </row>
    <row r="3317" spans="16:21" ht="12.75">
      <c r="P3317" s="8"/>
      <c r="Q3317" s="8"/>
      <c r="R3317" s="8"/>
      <c r="S3317" s="8"/>
      <c r="T3317" s="8"/>
      <c r="U3317" s="8"/>
    </row>
    <row r="3318" spans="16:21" ht="12.75">
      <c r="P3318" s="8"/>
      <c r="Q3318" s="8"/>
      <c r="R3318" s="8"/>
      <c r="S3318" s="8"/>
      <c r="T3318" s="8"/>
      <c r="U3318" s="8"/>
    </row>
    <row r="3319" spans="16:21" ht="12.75">
      <c r="P3319" s="8"/>
      <c r="Q3319" s="8"/>
      <c r="R3319" s="8"/>
      <c r="S3319" s="8"/>
      <c r="T3319" s="8"/>
      <c r="U3319" s="8"/>
    </row>
    <row r="3320" spans="16:21" ht="12.75">
      <c r="P3320" s="8"/>
      <c r="Q3320" s="8"/>
      <c r="R3320" s="8"/>
      <c r="S3320" s="8"/>
      <c r="T3320" s="8"/>
      <c r="U3320" s="8"/>
    </row>
    <row r="3321" spans="16:21" ht="12.75">
      <c r="P3321" s="8"/>
      <c r="Q3321" s="8"/>
      <c r="R3321" s="8"/>
      <c r="S3321" s="8"/>
      <c r="T3321" s="8"/>
      <c r="U3321" s="8"/>
    </row>
    <row r="3322" spans="16:21" ht="12.75">
      <c r="P3322" s="8"/>
      <c r="Q3322" s="8"/>
      <c r="R3322" s="8"/>
      <c r="S3322" s="8"/>
      <c r="T3322" s="8"/>
      <c r="U3322" s="8"/>
    </row>
    <row r="3323" spans="16:21" ht="12.75">
      <c r="P3323" s="8"/>
      <c r="Q3323" s="8"/>
      <c r="R3323" s="8"/>
      <c r="S3323" s="8"/>
      <c r="T3323" s="8"/>
      <c r="U3323" s="8"/>
    </row>
    <row r="3324" spans="16:21" ht="12.75">
      <c r="P3324" s="8"/>
      <c r="Q3324" s="8"/>
      <c r="R3324" s="8"/>
      <c r="S3324" s="8"/>
      <c r="T3324" s="8"/>
      <c r="U3324" s="8"/>
    </row>
    <row r="3325" spans="16:21" ht="12.75">
      <c r="P3325" s="8"/>
      <c r="Q3325" s="8"/>
      <c r="R3325" s="8"/>
      <c r="S3325" s="8"/>
      <c r="T3325" s="8"/>
      <c r="U3325" s="8"/>
    </row>
    <row r="3326" spans="16:21" ht="12.75">
      <c r="P3326" s="8"/>
      <c r="Q3326" s="8"/>
      <c r="R3326" s="8"/>
      <c r="S3326" s="8"/>
      <c r="T3326" s="8"/>
      <c r="U3326" s="8"/>
    </row>
    <row r="3327" spans="16:21" ht="12.75">
      <c r="P3327" s="8"/>
      <c r="Q3327" s="8"/>
      <c r="R3327" s="8"/>
      <c r="S3327" s="8"/>
      <c r="T3327" s="8"/>
      <c r="U3327" s="8"/>
    </row>
    <row r="3328" spans="16:21" ht="12.75">
      <c r="P3328" s="8"/>
      <c r="Q3328" s="8"/>
      <c r="R3328" s="8"/>
      <c r="S3328" s="8"/>
      <c r="T3328" s="8"/>
      <c r="U3328" s="8"/>
    </row>
    <row r="3329" spans="16:21" ht="12.75">
      <c r="P3329" s="8"/>
      <c r="Q3329" s="8"/>
      <c r="R3329" s="8"/>
      <c r="S3329" s="8"/>
      <c r="T3329" s="8"/>
      <c r="U3329" s="8"/>
    </row>
    <row r="3330" spans="16:21" ht="12.75">
      <c r="P3330" s="8"/>
      <c r="Q3330" s="8"/>
      <c r="R3330" s="8"/>
      <c r="S3330" s="8"/>
      <c r="T3330" s="8"/>
      <c r="U3330" s="8"/>
    </row>
    <row r="3331" spans="16:21" ht="12.75">
      <c r="P3331" s="8"/>
      <c r="Q3331" s="8"/>
      <c r="R3331" s="8"/>
      <c r="S3331" s="8"/>
      <c r="T3331" s="8"/>
      <c r="U3331" s="8"/>
    </row>
    <row r="3332" spans="16:21" ht="12.75">
      <c r="P3332" s="8"/>
      <c r="Q3332" s="8"/>
      <c r="R3332" s="8"/>
      <c r="S3332" s="8"/>
      <c r="T3332" s="8"/>
      <c r="U3332" s="8"/>
    </row>
    <row r="3333" spans="16:21" ht="12.75">
      <c r="P3333" s="8"/>
      <c r="Q3333" s="8"/>
      <c r="R3333" s="8"/>
      <c r="S3333" s="8"/>
      <c r="T3333" s="8"/>
      <c r="U3333" s="8"/>
    </row>
    <row r="3334" spans="16:21" ht="12.75">
      <c r="P3334" s="8"/>
      <c r="Q3334" s="8"/>
      <c r="R3334" s="8"/>
      <c r="S3334" s="8"/>
      <c r="T3334" s="8"/>
      <c r="U3334" s="8"/>
    </row>
    <row r="3335" spans="16:21" ht="12.75">
      <c r="P3335" s="8"/>
      <c r="Q3335" s="8"/>
      <c r="R3335" s="8"/>
      <c r="S3335" s="8"/>
      <c r="T3335" s="8"/>
      <c r="U3335" s="8"/>
    </row>
    <row r="3336" spans="16:21" ht="12.75">
      <c r="P3336" s="8"/>
      <c r="Q3336" s="8"/>
      <c r="R3336" s="8"/>
      <c r="S3336" s="8"/>
      <c r="T3336" s="8"/>
      <c r="U3336" s="8"/>
    </row>
    <row r="3337" spans="16:21" ht="12.75">
      <c r="P3337" s="8"/>
      <c r="Q3337" s="8"/>
      <c r="R3337" s="8"/>
      <c r="S3337" s="8"/>
      <c r="T3337" s="8"/>
      <c r="U3337" s="8"/>
    </row>
    <row r="3338" spans="16:21" ht="12.75">
      <c r="P3338" s="8"/>
      <c r="Q3338" s="8"/>
      <c r="R3338" s="8"/>
      <c r="S3338" s="8"/>
      <c r="T3338" s="8"/>
      <c r="U3338" s="8"/>
    </row>
    <row r="3339" spans="16:21" ht="12.75">
      <c r="P3339" s="8"/>
      <c r="Q3339" s="8"/>
      <c r="R3339" s="8"/>
      <c r="S3339" s="8"/>
      <c r="T3339" s="8"/>
      <c r="U3339" s="8"/>
    </row>
    <row r="3340" spans="16:21" ht="12.75">
      <c r="P3340" s="8"/>
      <c r="Q3340" s="8"/>
      <c r="R3340" s="8"/>
      <c r="S3340" s="8"/>
      <c r="T3340" s="8"/>
      <c r="U3340" s="8"/>
    </row>
    <row r="3341" spans="16:21" ht="12.75">
      <c r="P3341" s="8"/>
      <c r="Q3341" s="8"/>
      <c r="R3341" s="8"/>
      <c r="S3341" s="8"/>
      <c r="T3341" s="8"/>
      <c r="U3341" s="8"/>
    </row>
    <row r="3342" spans="16:21" ht="12.75">
      <c r="P3342" s="8"/>
      <c r="Q3342" s="8"/>
      <c r="R3342" s="8"/>
      <c r="S3342" s="8"/>
      <c r="T3342" s="8"/>
      <c r="U3342" s="8"/>
    </row>
    <row r="3343" spans="16:21" ht="12.75">
      <c r="P3343" s="8"/>
      <c r="Q3343" s="8"/>
      <c r="R3343" s="8"/>
      <c r="S3343" s="8"/>
      <c r="T3343" s="8"/>
      <c r="U3343" s="8"/>
    </row>
    <row r="3344" spans="16:21" ht="12.75">
      <c r="P3344" s="8"/>
      <c r="Q3344" s="8"/>
      <c r="R3344" s="8"/>
      <c r="S3344" s="8"/>
      <c r="T3344" s="8"/>
      <c r="U3344" s="8"/>
    </row>
    <row r="3345" spans="16:21" ht="12.75">
      <c r="P3345" s="8"/>
      <c r="Q3345" s="8"/>
      <c r="R3345" s="8"/>
      <c r="S3345" s="8"/>
      <c r="T3345" s="8"/>
      <c r="U3345" s="8"/>
    </row>
    <row r="3346" spans="16:21" ht="12.75">
      <c r="P3346" s="8"/>
      <c r="Q3346" s="8"/>
      <c r="R3346" s="8"/>
      <c r="S3346" s="8"/>
      <c r="T3346" s="8"/>
      <c r="U3346" s="8"/>
    </row>
    <row r="3347" spans="16:21" ht="12.75">
      <c r="P3347" s="8"/>
      <c r="Q3347" s="8"/>
      <c r="R3347" s="8"/>
      <c r="S3347" s="8"/>
      <c r="T3347" s="8"/>
      <c r="U3347" s="8"/>
    </row>
    <row r="3348" spans="16:21" ht="12.75">
      <c r="P3348" s="8"/>
      <c r="Q3348" s="8"/>
      <c r="R3348" s="8"/>
      <c r="S3348" s="8"/>
      <c r="T3348" s="8"/>
      <c r="U3348" s="8"/>
    </row>
    <row r="3349" spans="16:21" ht="12.75">
      <c r="P3349" s="8"/>
      <c r="Q3349" s="8"/>
      <c r="R3349" s="8"/>
      <c r="S3349" s="8"/>
      <c r="T3349" s="8"/>
      <c r="U3349" s="8"/>
    </row>
    <row r="3350" spans="16:21" ht="12.75">
      <c r="P3350" s="8"/>
      <c r="Q3350" s="8"/>
      <c r="R3350" s="8"/>
      <c r="S3350" s="8"/>
      <c r="T3350" s="8"/>
      <c r="U3350" s="8"/>
    </row>
    <row r="3351" spans="16:21" ht="12.75">
      <c r="P3351" s="8"/>
      <c r="Q3351" s="8"/>
      <c r="R3351" s="8"/>
      <c r="S3351" s="8"/>
      <c r="T3351" s="8"/>
      <c r="U3351" s="8"/>
    </row>
    <row r="3352" spans="16:21" ht="12.75">
      <c r="P3352" s="8"/>
      <c r="Q3352" s="8"/>
      <c r="R3352" s="8"/>
      <c r="S3352" s="8"/>
      <c r="T3352" s="8"/>
      <c r="U3352" s="8"/>
    </row>
    <row r="3353" spans="16:21" ht="12.75">
      <c r="P3353" s="8"/>
      <c r="Q3353" s="8"/>
      <c r="R3353" s="8"/>
      <c r="S3353" s="8"/>
      <c r="T3353" s="8"/>
      <c r="U3353" s="8"/>
    </row>
    <row r="3354" spans="16:21" ht="12.75">
      <c r="P3354" s="8"/>
      <c r="Q3354" s="8"/>
      <c r="R3354" s="8"/>
      <c r="S3354" s="8"/>
      <c r="T3354" s="8"/>
      <c r="U3354" s="8"/>
    </row>
    <row r="3355" spans="16:21" ht="12.75">
      <c r="P3355" s="8"/>
      <c r="Q3355" s="8"/>
      <c r="R3355" s="8"/>
      <c r="S3355" s="8"/>
      <c r="T3355" s="8"/>
      <c r="U3355" s="8"/>
    </row>
    <row r="3356" spans="16:21" ht="12.75">
      <c r="P3356" s="8"/>
      <c r="Q3356" s="8"/>
      <c r="R3356" s="8"/>
      <c r="S3356" s="8"/>
      <c r="T3356" s="8"/>
      <c r="U3356" s="8"/>
    </row>
    <row r="3357" spans="16:21" ht="12.75">
      <c r="P3357" s="8"/>
      <c r="Q3357" s="8"/>
      <c r="R3357" s="8"/>
      <c r="S3357" s="8"/>
      <c r="T3357" s="8"/>
      <c r="U3357" s="8"/>
    </row>
    <row r="3358" spans="16:21" ht="12.75">
      <c r="P3358" s="8"/>
      <c r="Q3358" s="8"/>
      <c r="R3358" s="8"/>
      <c r="S3358" s="8"/>
      <c r="T3358" s="8"/>
      <c r="U3358" s="8"/>
    </row>
    <row r="3359" spans="16:21" ht="12.75">
      <c r="P3359" s="8"/>
      <c r="Q3359" s="8"/>
      <c r="R3359" s="8"/>
      <c r="S3359" s="8"/>
      <c r="T3359" s="8"/>
      <c r="U3359" s="8"/>
    </row>
    <row r="3360" spans="16:21" ht="12.75">
      <c r="P3360" s="8"/>
      <c r="Q3360" s="8"/>
      <c r="R3360" s="8"/>
      <c r="S3360" s="8"/>
      <c r="T3360" s="8"/>
      <c r="U3360" s="8"/>
    </row>
    <row r="3361" spans="16:21" ht="12.75">
      <c r="P3361" s="8"/>
      <c r="Q3361" s="8"/>
      <c r="R3361" s="8"/>
      <c r="S3361" s="8"/>
      <c r="T3361" s="8"/>
      <c r="U3361" s="8"/>
    </row>
    <row r="3362" spans="16:21" ht="12.75">
      <c r="P3362" s="8"/>
      <c r="Q3362" s="8"/>
      <c r="R3362" s="8"/>
      <c r="S3362" s="8"/>
      <c r="T3362" s="8"/>
      <c r="U3362" s="8"/>
    </row>
    <row r="3363" spans="16:21" ht="12.75">
      <c r="P3363" s="8"/>
      <c r="Q3363" s="8"/>
      <c r="R3363" s="8"/>
      <c r="S3363" s="8"/>
      <c r="T3363" s="8"/>
      <c r="U3363" s="8"/>
    </row>
    <row r="3364" spans="16:21" ht="12.75">
      <c r="P3364" s="8"/>
      <c r="Q3364" s="8"/>
      <c r="R3364" s="8"/>
      <c r="S3364" s="8"/>
      <c r="T3364" s="8"/>
      <c r="U3364" s="8"/>
    </row>
    <row r="3365" spans="16:21" ht="12.75">
      <c r="P3365" s="8"/>
      <c r="Q3365" s="8"/>
      <c r="R3365" s="8"/>
      <c r="S3365" s="8"/>
      <c r="T3365" s="8"/>
      <c r="U3365" s="8"/>
    </row>
    <row r="3366" spans="16:21" ht="12.75">
      <c r="P3366" s="8"/>
      <c r="Q3366" s="8"/>
      <c r="R3366" s="8"/>
      <c r="S3366" s="8"/>
      <c r="T3366" s="8"/>
      <c r="U3366" s="8"/>
    </row>
    <row r="3367" spans="16:21" ht="12.75">
      <c r="P3367" s="8"/>
      <c r="Q3367" s="8"/>
      <c r="R3367" s="8"/>
      <c r="S3367" s="8"/>
      <c r="T3367" s="8"/>
      <c r="U3367" s="8"/>
    </row>
    <row r="3368" spans="16:21" ht="12.75">
      <c r="P3368" s="8"/>
      <c r="Q3368" s="8"/>
      <c r="R3368" s="8"/>
      <c r="S3368" s="8"/>
      <c r="T3368" s="8"/>
      <c r="U3368" s="8"/>
    </row>
    <row r="3369" spans="16:21" ht="12.75">
      <c r="P3369" s="8"/>
      <c r="Q3369" s="8"/>
      <c r="R3369" s="8"/>
      <c r="S3369" s="8"/>
      <c r="T3369" s="8"/>
      <c r="U3369" s="8"/>
    </row>
    <row r="3370" spans="16:21" ht="12.75">
      <c r="P3370" s="8"/>
      <c r="Q3370" s="8"/>
      <c r="R3370" s="8"/>
      <c r="S3370" s="8"/>
      <c r="T3370" s="8"/>
      <c r="U3370" s="8"/>
    </row>
    <row r="3371" spans="16:21" ht="12.75">
      <c r="P3371" s="8"/>
      <c r="Q3371" s="8"/>
      <c r="R3371" s="8"/>
      <c r="S3371" s="8"/>
      <c r="T3371" s="8"/>
      <c r="U3371" s="8"/>
    </row>
    <row r="3372" spans="16:21" ht="12.75">
      <c r="P3372" s="8"/>
      <c r="Q3372" s="8"/>
      <c r="R3372" s="8"/>
      <c r="S3372" s="8"/>
      <c r="T3372" s="8"/>
      <c r="U3372" s="8"/>
    </row>
    <row r="3373" spans="16:21" ht="12.75">
      <c r="P3373" s="8"/>
      <c r="Q3373" s="8"/>
      <c r="R3373" s="8"/>
      <c r="S3373" s="8"/>
      <c r="T3373" s="8"/>
      <c r="U3373" s="8"/>
    </row>
    <row r="3374" spans="16:21" ht="12.75">
      <c r="P3374" s="8"/>
      <c r="Q3374" s="8"/>
      <c r="R3374" s="8"/>
      <c r="S3374" s="8"/>
      <c r="T3374" s="8"/>
      <c r="U3374" s="8"/>
    </row>
    <row r="3375" spans="16:21" ht="12.75">
      <c r="P3375" s="8"/>
      <c r="Q3375" s="8"/>
      <c r="R3375" s="8"/>
      <c r="S3375" s="8"/>
      <c r="T3375" s="8"/>
      <c r="U3375" s="8"/>
    </row>
    <row r="3376" spans="16:21" ht="12.75">
      <c r="P3376" s="8"/>
      <c r="Q3376" s="8"/>
      <c r="R3376" s="8"/>
      <c r="S3376" s="8"/>
      <c r="T3376" s="8"/>
      <c r="U3376" s="8"/>
    </row>
    <row r="3377" spans="16:21" ht="12.75">
      <c r="P3377" s="8"/>
      <c r="Q3377" s="8"/>
      <c r="R3377" s="8"/>
      <c r="S3377" s="8"/>
      <c r="T3377" s="8"/>
      <c r="U3377" s="8"/>
    </row>
    <row r="3378" spans="16:21" ht="12.75">
      <c r="P3378" s="8"/>
      <c r="Q3378" s="8"/>
      <c r="R3378" s="8"/>
      <c r="S3378" s="8"/>
      <c r="T3378" s="8"/>
      <c r="U3378" s="8"/>
    </row>
    <row r="3379" spans="16:21" ht="12.75">
      <c r="P3379" s="8"/>
      <c r="Q3379" s="8"/>
      <c r="R3379" s="8"/>
      <c r="S3379" s="8"/>
      <c r="T3379" s="8"/>
      <c r="U3379" s="8"/>
    </row>
    <row r="3380" spans="16:21" ht="12.75">
      <c r="P3380" s="8"/>
      <c r="Q3380" s="8"/>
      <c r="R3380" s="8"/>
      <c r="S3380" s="8"/>
      <c r="T3380" s="8"/>
      <c r="U3380" s="8"/>
    </row>
    <row r="3381" spans="16:21" ht="12.75">
      <c r="P3381" s="8"/>
      <c r="Q3381" s="8"/>
      <c r="R3381" s="8"/>
      <c r="S3381" s="8"/>
      <c r="T3381" s="8"/>
      <c r="U3381" s="8"/>
    </row>
    <row r="3382" spans="16:21" ht="12.75">
      <c r="P3382" s="8"/>
      <c r="Q3382" s="8"/>
      <c r="R3382" s="8"/>
      <c r="S3382" s="8"/>
      <c r="T3382" s="8"/>
      <c r="U3382" s="8"/>
    </row>
    <row r="3383" spans="16:21" ht="12.75">
      <c r="P3383" s="8"/>
      <c r="Q3383" s="8"/>
      <c r="R3383" s="8"/>
      <c r="S3383" s="8"/>
      <c r="T3383" s="8"/>
      <c r="U3383" s="8"/>
    </row>
    <row r="3384" spans="16:21" ht="12.75">
      <c r="P3384" s="8"/>
      <c r="Q3384" s="8"/>
      <c r="R3384" s="8"/>
      <c r="S3384" s="8"/>
      <c r="T3384" s="8"/>
      <c r="U3384" s="8"/>
    </row>
    <row r="3385" spans="16:21" ht="12.75">
      <c r="P3385" s="8"/>
      <c r="Q3385" s="8"/>
      <c r="R3385" s="8"/>
      <c r="S3385" s="8"/>
      <c r="T3385" s="8"/>
      <c r="U3385" s="8"/>
    </row>
    <row r="3386" spans="16:21" ht="12.75">
      <c r="P3386" s="8"/>
      <c r="Q3386" s="8"/>
      <c r="R3386" s="8"/>
      <c r="S3386" s="8"/>
      <c r="T3386" s="8"/>
      <c r="U3386" s="8"/>
    </row>
    <row r="3387" spans="16:21" ht="12.75">
      <c r="P3387" s="8"/>
      <c r="Q3387" s="8"/>
      <c r="R3387" s="8"/>
      <c r="S3387" s="8"/>
      <c r="T3387" s="8"/>
      <c r="U3387" s="8"/>
    </row>
    <row r="3388" spans="16:21" ht="12.75">
      <c r="P3388" s="8"/>
      <c r="Q3388" s="8"/>
      <c r="R3388" s="8"/>
      <c r="S3388" s="8"/>
      <c r="T3388" s="8"/>
      <c r="U3388" s="8"/>
    </row>
    <row r="3389" spans="16:21" ht="12.75">
      <c r="P3389" s="8"/>
      <c r="Q3389" s="8"/>
      <c r="R3389" s="8"/>
      <c r="S3389" s="8"/>
      <c r="T3389" s="8"/>
      <c r="U3389" s="8"/>
    </row>
    <row r="3390" spans="16:21" ht="12.75">
      <c r="P3390" s="8"/>
      <c r="Q3390" s="8"/>
      <c r="R3390" s="8"/>
      <c r="S3390" s="8"/>
      <c r="T3390" s="8"/>
      <c r="U3390" s="8"/>
    </row>
    <row r="3391" spans="16:21" ht="12.75">
      <c r="P3391" s="8"/>
      <c r="Q3391" s="8"/>
      <c r="R3391" s="8"/>
      <c r="S3391" s="8"/>
      <c r="T3391" s="8"/>
      <c r="U3391" s="8"/>
    </row>
    <row r="3392" spans="16:21" ht="12.75">
      <c r="P3392" s="8"/>
      <c r="Q3392" s="8"/>
      <c r="R3392" s="8"/>
      <c r="S3392" s="8"/>
      <c r="T3392" s="8"/>
      <c r="U3392" s="8"/>
    </row>
    <row r="3393" spans="16:21" ht="12.75">
      <c r="P3393" s="8"/>
      <c r="Q3393" s="8"/>
      <c r="R3393" s="8"/>
      <c r="S3393" s="8"/>
      <c r="T3393" s="8"/>
      <c r="U3393" s="8"/>
    </row>
    <row r="3394" spans="16:21" ht="12.75">
      <c r="P3394" s="8"/>
      <c r="Q3394" s="8"/>
      <c r="R3394" s="8"/>
      <c r="S3394" s="8"/>
      <c r="T3394" s="8"/>
      <c r="U3394" s="8"/>
    </row>
    <row r="3395" spans="16:21" ht="12.75">
      <c r="P3395" s="8"/>
      <c r="Q3395" s="8"/>
      <c r="R3395" s="8"/>
      <c r="S3395" s="8"/>
      <c r="T3395" s="8"/>
      <c r="U3395" s="8"/>
    </row>
    <row r="3396" spans="16:21" ht="12.75">
      <c r="P3396" s="8"/>
      <c r="Q3396" s="8"/>
      <c r="R3396" s="8"/>
      <c r="S3396" s="8"/>
      <c r="T3396" s="8"/>
      <c r="U3396" s="8"/>
    </row>
    <row r="3397" spans="16:21" ht="12.75">
      <c r="P3397" s="8"/>
      <c r="Q3397" s="8"/>
      <c r="R3397" s="8"/>
      <c r="S3397" s="8"/>
      <c r="T3397" s="8"/>
      <c r="U3397" s="8"/>
    </row>
    <row r="3398" spans="16:21" ht="12.75">
      <c r="P3398" s="8"/>
      <c r="Q3398" s="8"/>
      <c r="R3398" s="8"/>
      <c r="S3398" s="8"/>
      <c r="T3398" s="8"/>
      <c r="U3398" s="8"/>
    </row>
    <row r="3399" spans="16:21" ht="12.75">
      <c r="P3399" s="8"/>
      <c r="Q3399" s="8"/>
      <c r="R3399" s="8"/>
      <c r="S3399" s="8"/>
      <c r="T3399" s="8"/>
      <c r="U3399" s="8"/>
    </row>
    <row r="3400" spans="16:21" ht="12.75">
      <c r="P3400" s="8"/>
      <c r="Q3400" s="8"/>
      <c r="R3400" s="8"/>
      <c r="S3400" s="8"/>
      <c r="T3400" s="8"/>
      <c r="U3400" s="8"/>
    </row>
    <row r="3401" spans="16:21" ht="12.75">
      <c r="P3401" s="8"/>
      <c r="Q3401" s="8"/>
      <c r="R3401" s="8"/>
      <c r="S3401" s="8"/>
      <c r="T3401" s="8"/>
      <c r="U3401" s="8"/>
    </row>
    <row r="3402" spans="16:21" ht="12.75">
      <c r="P3402" s="8"/>
      <c r="Q3402" s="8"/>
      <c r="R3402" s="8"/>
      <c r="S3402" s="8"/>
      <c r="T3402" s="8"/>
      <c r="U3402" s="8"/>
    </row>
    <row r="3403" spans="16:21" ht="12.75">
      <c r="P3403" s="8"/>
      <c r="Q3403" s="8"/>
      <c r="R3403" s="8"/>
      <c r="S3403" s="8"/>
      <c r="T3403" s="8"/>
      <c r="U3403" s="8"/>
    </row>
    <row r="3404" spans="16:21" ht="12.75">
      <c r="P3404" s="8"/>
      <c r="Q3404" s="8"/>
      <c r="R3404" s="8"/>
      <c r="S3404" s="8"/>
      <c r="T3404" s="8"/>
      <c r="U3404" s="8"/>
    </row>
    <row r="3405" spans="16:21" ht="12.75">
      <c r="P3405" s="8"/>
      <c r="Q3405" s="8"/>
      <c r="R3405" s="8"/>
      <c r="S3405" s="8"/>
      <c r="T3405" s="8"/>
      <c r="U3405" s="8"/>
    </row>
    <row r="3406" spans="16:21" ht="12.75">
      <c r="P3406" s="8"/>
      <c r="Q3406" s="8"/>
      <c r="R3406" s="8"/>
      <c r="S3406" s="8"/>
      <c r="T3406" s="8"/>
      <c r="U3406" s="8"/>
    </row>
    <row r="3407" spans="16:21" ht="12.75">
      <c r="P3407" s="8"/>
      <c r="Q3407" s="8"/>
      <c r="R3407" s="8"/>
      <c r="S3407" s="8"/>
      <c r="T3407" s="8"/>
      <c r="U3407" s="8"/>
    </row>
    <row r="3408" spans="16:21" ht="12.75">
      <c r="P3408" s="8"/>
      <c r="Q3408" s="8"/>
      <c r="R3408" s="8"/>
      <c r="S3408" s="8"/>
      <c r="T3408" s="8"/>
      <c r="U3408" s="8"/>
    </row>
    <row r="3409" spans="16:21" ht="12.75">
      <c r="P3409" s="8"/>
      <c r="Q3409" s="8"/>
      <c r="R3409" s="8"/>
      <c r="S3409" s="8"/>
      <c r="T3409" s="8"/>
      <c r="U3409" s="8"/>
    </row>
    <row r="3410" spans="16:21" ht="12.75">
      <c r="P3410" s="8"/>
      <c r="Q3410" s="8"/>
      <c r="R3410" s="8"/>
      <c r="S3410" s="8"/>
      <c r="T3410" s="8"/>
      <c r="U3410" s="8"/>
    </row>
    <row r="3411" spans="16:21" ht="12.75">
      <c r="P3411" s="8"/>
      <c r="Q3411" s="8"/>
      <c r="R3411" s="8"/>
      <c r="S3411" s="8"/>
      <c r="T3411" s="8"/>
      <c r="U3411" s="8"/>
    </row>
    <row r="3412" spans="16:21" ht="12.75">
      <c r="P3412" s="8"/>
      <c r="Q3412" s="8"/>
      <c r="R3412" s="8"/>
      <c r="S3412" s="8"/>
      <c r="T3412" s="8"/>
      <c r="U3412" s="8"/>
    </row>
    <row r="3413" spans="16:21" ht="12.75">
      <c r="P3413" s="8"/>
      <c r="Q3413" s="8"/>
      <c r="R3413" s="8"/>
      <c r="S3413" s="8"/>
      <c r="T3413" s="8"/>
      <c r="U3413" s="8"/>
    </row>
    <row r="3414" spans="16:21" ht="12.75">
      <c r="P3414" s="8"/>
      <c r="Q3414" s="8"/>
      <c r="R3414" s="8"/>
      <c r="S3414" s="8"/>
      <c r="T3414" s="8"/>
      <c r="U3414" s="8"/>
    </row>
    <row r="3415" spans="16:21" ht="12.75">
      <c r="P3415" s="8"/>
      <c r="Q3415" s="8"/>
      <c r="R3415" s="8"/>
      <c r="S3415" s="8"/>
      <c r="T3415" s="8"/>
      <c r="U3415" s="8"/>
    </row>
    <row r="3416" spans="16:21" ht="12.75">
      <c r="P3416" s="8"/>
      <c r="Q3416" s="8"/>
      <c r="R3416" s="8"/>
      <c r="S3416" s="8"/>
      <c r="T3416" s="8"/>
      <c r="U3416" s="8"/>
    </row>
    <row r="3417" spans="16:21" ht="12.75">
      <c r="P3417" s="8"/>
      <c r="Q3417" s="8"/>
      <c r="R3417" s="8"/>
      <c r="S3417" s="8"/>
      <c r="T3417" s="8"/>
      <c r="U3417" s="8"/>
    </row>
    <row r="3418" spans="16:21" ht="12.75">
      <c r="P3418" s="8"/>
      <c r="Q3418" s="8"/>
      <c r="R3418" s="8"/>
      <c r="S3418" s="8"/>
      <c r="T3418" s="8"/>
      <c r="U3418" s="8"/>
    </row>
    <row r="3419" spans="16:21" ht="12.75">
      <c r="P3419" s="8"/>
      <c r="Q3419" s="8"/>
      <c r="R3419" s="8"/>
      <c r="S3419" s="8"/>
      <c r="T3419" s="8"/>
      <c r="U3419" s="8"/>
    </row>
    <row r="3420" spans="16:21" ht="12.75">
      <c r="P3420" s="8"/>
      <c r="Q3420" s="8"/>
      <c r="R3420" s="8"/>
      <c r="S3420" s="8"/>
      <c r="T3420" s="8"/>
      <c r="U3420" s="8"/>
    </row>
    <row r="3421" spans="16:21" ht="12.75">
      <c r="P3421" s="8"/>
      <c r="Q3421" s="8"/>
      <c r="R3421" s="8"/>
      <c r="S3421" s="8"/>
      <c r="T3421" s="8"/>
      <c r="U3421" s="8"/>
    </row>
    <row r="3422" spans="16:21" ht="12.75">
      <c r="P3422" s="8"/>
      <c r="Q3422" s="8"/>
      <c r="R3422" s="8"/>
      <c r="S3422" s="8"/>
      <c r="T3422" s="8"/>
      <c r="U3422" s="8"/>
    </row>
    <row r="3423" spans="16:21" ht="12.75">
      <c r="P3423" s="8"/>
      <c r="Q3423" s="8"/>
      <c r="R3423" s="8"/>
      <c r="S3423" s="8"/>
      <c r="T3423" s="8"/>
      <c r="U3423" s="8"/>
    </row>
    <row r="3424" spans="16:21" ht="12.75">
      <c r="P3424" s="8"/>
      <c r="Q3424" s="8"/>
      <c r="R3424" s="8"/>
      <c r="S3424" s="8"/>
      <c r="T3424" s="8"/>
      <c r="U3424" s="8"/>
    </row>
    <row r="3425" spans="16:21" ht="12.75">
      <c r="P3425" s="8"/>
      <c r="Q3425" s="8"/>
      <c r="R3425" s="8"/>
      <c r="S3425" s="8"/>
      <c r="T3425" s="8"/>
      <c r="U3425" s="8"/>
    </row>
    <row r="3426" spans="16:21" ht="12.75">
      <c r="P3426" s="8"/>
      <c r="Q3426" s="8"/>
      <c r="R3426" s="8"/>
      <c r="S3426" s="8"/>
      <c r="T3426" s="8"/>
      <c r="U3426" s="8"/>
    </row>
    <row r="3427" spans="16:21" ht="12.75">
      <c r="P3427" s="8"/>
      <c r="Q3427" s="8"/>
      <c r="R3427" s="8"/>
      <c r="S3427" s="8"/>
      <c r="T3427" s="8"/>
      <c r="U3427" s="8"/>
    </row>
    <row r="3428" spans="16:21" ht="12.75">
      <c r="P3428" s="8"/>
      <c r="Q3428" s="8"/>
      <c r="R3428" s="8"/>
      <c r="S3428" s="8"/>
      <c r="T3428" s="8"/>
      <c r="U3428" s="8"/>
    </row>
    <row r="3429" spans="16:21" ht="12.75">
      <c r="P3429" s="8"/>
      <c r="Q3429" s="8"/>
      <c r="R3429" s="8"/>
      <c r="S3429" s="8"/>
      <c r="T3429" s="8"/>
      <c r="U3429" s="8"/>
    </row>
    <row r="3430" spans="16:21" ht="12.75">
      <c r="P3430" s="8"/>
      <c r="Q3430" s="8"/>
      <c r="R3430" s="8"/>
      <c r="S3430" s="8"/>
      <c r="T3430" s="8"/>
      <c r="U3430" s="8"/>
    </row>
    <row r="3431" spans="16:21" ht="12.75">
      <c r="P3431" s="8"/>
      <c r="Q3431" s="8"/>
      <c r="R3431" s="8"/>
      <c r="S3431" s="8"/>
      <c r="T3431" s="8"/>
      <c r="U3431" s="8"/>
    </row>
    <row r="3432" spans="16:21" ht="12.75">
      <c r="P3432" s="8"/>
      <c r="Q3432" s="8"/>
      <c r="R3432" s="8"/>
      <c r="S3432" s="8"/>
      <c r="T3432" s="8"/>
      <c r="U3432" s="8"/>
    </row>
    <row r="3433" spans="16:21" ht="12.75">
      <c r="P3433" s="8"/>
      <c r="Q3433" s="8"/>
      <c r="R3433" s="8"/>
      <c r="S3433" s="8"/>
      <c r="T3433" s="8"/>
      <c r="U3433" s="8"/>
    </row>
    <row r="3434" spans="16:21" ht="12.75">
      <c r="P3434" s="8"/>
      <c r="Q3434" s="8"/>
      <c r="R3434" s="8"/>
      <c r="S3434" s="8"/>
      <c r="T3434" s="8"/>
      <c r="U3434" s="8"/>
    </row>
    <row r="3435" spans="16:21" ht="12.75">
      <c r="P3435" s="8"/>
      <c r="Q3435" s="8"/>
      <c r="R3435" s="8"/>
      <c r="S3435" s="8"/>
      <c r="T3435" s="8"/>
      <c r="U3435" s="8"/>
    </row>
    <row r="3436" spans="16:21" ht="12.75">
      <c r="P3436" s="8"/>
      <c r="Q3436" s="8"/>
      <c r="R3436" s="8"/>
      <c r="S3436" s="8"/>
      <c r="T3436" s="8"/>
      <c r="U3436" s="8"/>
    </row>
    <row r="3437" spans="16:21" ht="12.75">
      <c r="P3437" s="8"/>
      <c r="Q3437" s="8"/>
      <c r="R3437" s="8"/>
      <c r="S3437" s="8"/>
      <c r="T3437" s="8"/>
      <c r="U3437" s="8"/>
    </row>
    <row r="3438" spans="16:21" ht="12.75">
      <c r="P3438" s="8"/>
      <c r="Q3438" s="8"/>
      <c r="R3438" s="8"/>
      <c r="S3438" s="8"/>
      <c r="T3438" s="8"/>
      <c r="U3438" s="8"/>
    </row>
    <row r="3439" spans="16:21" ht="12.75">
      <c r="P3439" s="8"/>
      <c r="Q3439" s="8"/>
      <c r="R3439" s="8"/>
      <c r="S3439" s="8"/>
      <c r="T3439" s="8"/>
      <c r="U3439" s="8"/>
    </row>
    <row r="3440" spans="16:21" ht="12.75">
      <c r="P3440" s="8"/>
      <c r="Q3440" s="8"/>
      <c r="R3440" s="8"/>
      <c r="S3440" s="8"/>
      <c r="T3440" s="8"/>
      <c r="U3440" s="8"/>
    </row>
    <row r="3441" spans="16:21" ht="12.75">
      <c r="P3441" s="8"/>
      <c r="Q3441" s="8"/>
      <c r="R3441" s="8"/>
      <c r="S3441" s="8"/>
      <c r="T3441" s="8"/>
      <c r="U3441" s="8"/>
    </row>
    <row r="3442" spans="16:21" ht="12.75">
      <c r="P3442" s="8"/>
      <c r="Q3442" s="8"/>
      <c r="R3442" s="8"/>
      <c r="S3442" s="8"/>
      <c r="T3442" s="8"/>
      <c r="U3442" s="8"/>
    </row>
    <row r="3443" spans="16:21" ht="12.75">
      <c r="P3443" s="8"/>
      <c r="Q3443" s="8"/>
      <c r="R3443" s="8"/>
      <c r="S3443" s="8"/>
      <c r="T3443" s="8"/>
      <c r="U3443" s="8"/>
    </row>
    <row r="3444" spans="16:21" ht="12.75">
      <c r="P3444" s="8"/>
      <c r="Q3444" s="8"/>
      <c r="R3444" s="8"/>
      <c r="S3444" s="8"/>
      <c r="T3444" s="8"/>
      <c r="U3444" s="8"/>
    </row>
    <row r="3445" spans="16:21" ht="12.75">
      <c r="P3445" s="8"/>
      <c r="Q3445" s="8"/>
      <c r="R3445" s="8"/>
      <c r="S3445" s="8"/>
      <c r="T3445" s="8"/>
      <c r="U3445" s="8"/>
    </row>
    <row r="3446" spans="16:21" ht="12.75">
      <c r="P3446" s="8"/>
      <c r="Q3446" s="8"/>
      <c r="R3446" s="8"/>
      <c r="S3446" s="8"/>
      <c r="T3446" s="8"/>
      <c r="U3446" s="8"/>
    </row>
    <row r="3447" spans="16:21" ht="12.75">
      <c r="P3447" s="8"/>
      <c r="Q3447" s="8"/>
      <c r="R3447" s="8"/>
      <c r="S3447" s="8"/>
      <c r="T3447" s="8"/>
      <c r="U3447" s="8"/>
    </row>
    <row r="3448" spans="16:21" ht="12.75">
      <c r="P3448" s="8"/>
      <c r="Q3448" s="8"/>
      <c r="R3448" s="8"/>
      <c r="S3448" s="8"/>
      <c r="T3448" s="8"/>
      <c r="U3448" s="8"/>
    </row>
    <row r="3449" spans="16:21" ht="12.75">
      <c r="P3449" s="8"/>
      <c r="Q3449" s="8"/>
      <c r="R3449" s="8"/>
      <c r="S3449" s="8"/>
      <c r="T3449" s="8"/>
      <c r="U3449" s="8"/>
    </row>
    <row r="3450" spans="16:21" ht="12.75">
      <c r="P3450" s="8"/>
      <c r="Q3450" s="8"/>
      <c r="R3450" s="8"/>
      <c r="S3450" s="8"/>
      <c r="T3450" s="8"/>
      <c r="U3450" s="8"/>
    </row>
    <row r="3451" spans="16:21" ht="12.75">
      <c r="P3451" s="8"/>
      <c r="Q3451" s="8"/>
      <c r="R3451" s="8"/>
      <c r="S3451" s="8"/>
      <c r="T3451" s="8"/>
      <c r="U3451" s="8"/>
    </row>
    <row r="3452" spans="16:21" ht="12.75">
      <c r="P3452" s="8"/>
      <c r="Q3452" s="8"/>
      <c r="R3452" s="8"/>
      <c r="S3452" s="8"/>
      <c r="T3452" s="8"/>
      <c r="U3452" s="8"/>
    </row>
    <row r="3453" spans="16:21" ht="12.75">
      <c r="P3453" s="8"/>
      <c r="Q3453" s="8"/>
      <c r="R3453" s="8"/>
      <c r="S3453" s="8"/>
      <c r="T3453" s="8"/>
      <c r="U3453" s="8"/>
    </row>
    <row r="3454" spans="16:21" ht="12.75">
      <c r="P3454" s="8"/>
      <c r="Q3454" s="8"/>
      <c r="R3454" s="8"/>
      <c r="S3454" s="8"/>
      <c r="T3454" s="8"/>
      <c r="U3454" s="8"/>
    </row>
    <row r="3455" spans="16:21" ht="12.75">
      <c r="P3455" s="8"/>
      <c r="Q3455" s="8"/>
      <c r="R3455" s="8"/>
      <c r="S3455" s="8"/>
      <c r="T3455" s="8"/>
      <c r="U3455" s="8"/>
    </row>
    <row r="3456" spans="16:21" ht="12.75">
      <c r="P3456" s="8"/>
      <c r="Q3456" s="8"/>
      <c r="R3456" s="8"/>
      <c r="S3456" s="8"/>
      <c r="T3456" s="8"/>
      <c r="U3456" s="8"/>
    </row>
    <row r="3457" spans="16:21" ht="12.75">
      <c r="P3457" s="8"/>
      <c r="Q3457" s="8"/>
      <c r="R3457" s="8"/>
      <c r="S3457" s="8"/>
      <c r="T3457" s="8"/>
      <c r="U3457" s="8"/>
    </row>
    <row r="3458" spans="16:21" ht="12.75">
      <c r="P3458" s="8"/>
      <c r="Q3458" s="8"/>
      <c r="R3458" s="8"/>
      <c r="S3458" s="8"/>
      <c r="T3458" s="8"/>
      <c r="U3458" s="8"/>
    </row>
    <row r="3459" spans="16:21" ht="12.75">
      <c r="P3459" s="8"/>
      <c r="Q3459" s="8"/>
      <c r="R3459" s="8"/>
      <c r="S3459" s="8"/>
      <c r="T3459" s="8"/>
      <c r="U3459" s="8"/>
    </row>
    <row r="3460" spans="16:21" ht="12.75">
      <c r="P3460" s="8"/>
      <c r="Q3460" s="8"/>
      <c r="R3460" s="8"/>
      <c r="S3460" s="8"/>
      <c r="T3460" s="8"/>
      <c r="U3460" s="8"/>
    </row>
    <row r="3461" spans="16:21" ht="12.75">
      <c r="P3461" s="8"/>
      <c r="Q3461" s="8"/>
      <c r="R3461" s="8"/>
      <c r="S3461" s="8"/>
      <c r="T3461" s="8"/>
      <c r="U3461" s="8"/>
    </row>
    <row r="3462" spans="16:21" ht="12.75">
      <c r="P3462" s="8"/>
      <c r="Q3462" s="8"/>
      <c r="R3462" s="8"/>
      <c r="S3462" s="8"/>
      <c r="T3462" s="8"/>
      <c r="U3462" s="8"/>
    </row>
    <row r="3463" spans="16:21" ht="12.75">
      <c r="P3463" s="8"/>
      <c r="Q3463" s="8"/>
      <c r="R3463" s="8"/>
      <c r="S3463" s="8"/>
      <c r="T3463" s="8"/>
      <c r="U3463" s="8"/>
    </row>
    <row r="3464" spans="16:21" ht="12.75">
      <c r="P3464" s="8"/>
      <c r="Q3464" s="8"/>
      <c r="R3464" s="8"/>
      <c r="S3464" s="8"/>
      <c r="T3464" s="8"/>
      <c r="U3464" s="8"/>
    </row>
    <row r="3465" spans="16:21" ht="12.75">
      <c r="P3465" s="8"/>
      <c r="Q3465" s="8"/>
      <c r="R3465" s="8"/>
      <c r="S3465" s="8"/>
      <c r="T3465" s="8"/>
      <c r="U3465" s="8"/>
    </row>
    <row r="3466" spans="16:21" ht="12.75">
      <c r="P3466" s="8"/>
      <c r="Q3466" s="8"/>
      <c r="R3466" s="8"/>
      <c r="S3466" s="8"/>
      <c r="T3466" s="8"/>
      <c r="U3466" s="8"/>
    </row>
    <row r="3467" spans="16:21" ht="12.75">
      <c r="P3467" s="8"/>
      <c r="Q3467" s="8"/>
      <c r="R3467" s="8"/>
      <c r="S3467" s="8"/>
      <c r="T3467" s="8"/>
      <c r="U3467" s="8"/>
    </row>
    <row r="3468" spans="16:21" ht="12.75">
      <c r="P3468" s="8"/>
      <c r="Q3468" s="8"/>
      <c r="R3468" s="8"/>
      <c r="S3468" s="8"/>
      <c r="T3468" s="8"/>
      <c r="U3468" s="8"/>
    </row>
    <row r="3469" spans="16:21" ht="12.75">
      <c r="P3469" s="8"/>
      <c r="Q3469" s="8"/>
      <c r="R3469" s="8"/>
      <c r="S3469" s="8"/>
      <c r="T3469" s="8"/>
      <c r="U3469" s="8"/>
    </row>
    <row r="3470" spans="16:21" ht="12.75">
      <c r="P3470" s="8"/>
      <c r="Q3470" s="8"/>
      <c r="R3470" s="8"/>
      <c r="S3470" s="8"/>
      <c r="T3470" s="8"/>
      <c r="U3470" s="8"/>
    </row>
    <row r="3471" spans="16:21" ht="12.75">
      <c r="P3471" s="8"/>
      <c r="Q3471" s="8"/>
      <c r="R3471" s="8"/>
      <c r="S3471" s="8"/>
      <c r="T3471" s="8"/>
      <c r="U3471" s="8"/>
    </row>
    <row r="3472" spans="16:21" ht="12.75">
      <c r="P3472" s="8"/>
      <c r="Q3472" s="8"/>
      <c r="R3472" s="8"/>
      <c r="S3472" s="8"/>
      <c r="T3472" s="8"/>
      <c r="U3472" s="8"/>
    </row>
    <row r="3473" spans="16:21" ht="12.75">
      <c r="P3473" s="8"/>
      <c r="Q3473" s="8"/>
      <c r="R3473" s="8"/>
      <c r="S3473" s="8"/>
      <c r="T3473" s="8"/>
      <c r="U3473" s="8"/>
    </row>
    <row r="3474" spans="16:21" ht="12.75">
      <c r="P3474" s="8"/>
      <c r="Q3474" s="8"/>
      <c r="R3474" s="8"/>
      <c r="S3474" s="8"/>
      <c r="T3474" s="8"/>
      <c r="U3474" s="8"/>
    </row>
    <row r="3475" spans="16:21" ht="12.75">
      <c r="P3475" s="8"/>
      <c r="Q3475" s="8"/>
      <c r="R3475" s="8"/>
      <c r="S3475" s="8"/>
      <c r="T3475" s="8"/>
      <c r="U3475" s="8"/>
    </row>
    <row r="3476" spans="16:21" ht="12.75">
      <c r="P3476" s="8"/>
      <c r="Q3476" s="8"/>
      <c r="R3476" s="8"/>
      <c r="S3476" s="8"/>
      <c r="T3476" s="8"/>
      <c r="U3476" s="8"/>
    </row>
    <row r="3477" spans="16:21" ht="12.75">
      <c r="P3477" s="8"/>
      <c r="Q3477" s="8"/>
      <c r="R3477" s="8"/>
      <c r="S3477" s="8"/>
      <c r="T3477" s="8"/>
      <c r="U3477" s="8"/>
    </row>
    <row r="3478" spans="16:21" ht="12.75">
      <c r="P3478" s="8"/>
      <c r="Q3478" s="8"/>
      <c r="R3478" s="8"/>
      <c r="S3478" s="8"/>
      <c r="T3478" s="8"/>
      <c r="U3478" s="8"/>
    </row>
    <row r="3479" spans="16:21" ht="12.75">
      <c r="P3479" s="8"/>
      <c r="Q3479" s="8"/>
      <c r="R3479" s="8"/>
      <c r="S3479" s="8"/>
      <c r="T3479" s="8"/>
      <c r="U3479" s="8"/>
    </row>
    <row r="3480" spans="16:21" ht="12.75">
      <c r="P3480" s="8"/>
      <c r="Q3480" s="8"/>
      <c r="R3480" s="8"/>
      <c r="S3480" s="8"/>
      <c r="T3480" s="8"/>
      <c r="U3480" s="8"/>
    </row>
    <row r="3481" spans="16:21" ht="12.75">
      <c r="P3481" s="8"/>
      <c r="Q3481" s="8"/>
      <c r="R3481" s="8"/>
      <c r="S3481" s="8"/>
      <c r="T3481" s="8"/>
      <c r="U3481" s="8"/>
    </row>
    <row r="3482" spans="16:21" ht="12.75">
      <c r="P3482" s="8"/>
      <c r="Q3482" s="8"/>
      <c r="R3482" s="8"/>
      <c r="S3482" s="8"/>
      <c r="T3482" s="8"/>
      <c r="U3482" s="8"/>
    </row>
    <row r="3483" spans="16:21" ht="12.75">
      <c r="P3483" s="8"/>
      <c r="Q3483" s="8"/>
      <c r="R3483" s="8"/>
      <c r="S3483" s="8"/>
      <c r="T3483" s="8"/>
      <c r="U3483" s="8"/>
    </row>
    <row r="3484" spans="16:21" ht="12.75">
      <c r="P3484" s="8"/>
      <c r="Q3484" s="8"/>
      <c r="R3484" s="8"/>
      <c r="S3484" s="8"/>
      <c r="T3484" s="8"/>
      <c r="U3484" s="8"/>
    </row>
    <row r="3485" spans="16:21" ht="12.75">
      <c r="P3485" s="8"/>
      <c r="Q3485" s="8"/>
      <c r="R3485" s="8"/>
      <c r="S3485" s="8"/>
      <c r="T3485" s="8"/>
      <c r="U3485" s="8"/>
    </row>
    <row r="3486" spans="16:21" ht="12.75">
      <c r="P3486" s="8"/>
      <c r="Q3486" s="8"/>
      <c r="R3486" s="8"/>
      <c r="S3486" s="8"/>
      <c r="T3486" s="8"/>
      <c r="U3486" s="8"/>
    </row>
    <row r="3487" spans="16:21" ht="12.75">
      <c r="P3487" s="8"/>
      <c r="Q3487" s="8"/>
      <c r="R3487" s="8"/>
      <c r="S3487" s="8"/>
      <c r="T3487" s="8"/>
      <c r="U3487" s="8"/>
    </row>
    <row r="3488" spans="16:21" ht="12.75">
      <c r="P3488" s="8"/>
      <c r="Q3488" s="8"/>
      <c r="R3488" s="8"/>
      <c r="S3488" s="8"/>
      <c r="T3488" s="8"/>
      <c r="U3488" s="8"/>
    </row>
    <row r="3489" spans="16:21" ht="12.75">
      <c r="P3489" s="8"/>
      <c r="Q3489" s="8"/>
      <c r="R3489" s="8"/>
      <c r="S3489" s="8"/>
      <c r="T3489" s="8"/>
      <c r="U3489" s="8"/>
    </row>
    <row r="3490" spans="16:21" ht="12.75">
      <c r="P3490" s="8"/>
      <c r="Q3490" s="8"/>
      <c r="R3490" s="8"/>
      <c r="S3490" s="8"/>
      <c r="T3490" s="8"/>
      <c r="U3490" s="8"/>
    </row>
    <row r="3491" spans="16:21" ht="12.75">
      <c r="P3491" s="8"/>
      <c r="Q3491" s="8"/>
      <c r="R3491" s="8"/>
      <c r="S3491" s="8"/>
      <c r="T3491" s="8"/>
      <c r="U3491" s="8"/>
    </row>
    <row r="3492" spans="16:21" ht="12.75">
      <c r="P3492" s="8"/>
      <c r="Q3492" s="8"/>
      <c r="R3492" s="8"/>
      <c r="S3492" s="8"/>
      <c r="T3492" s="8"/>
      <c r="U3492" s="8"/>
    </row>
    <row r="3493" spans="16:21" ht="12.75">
      <c r="P3493" s="8"/>
      <c r="Q3493" s="8"/>
      <c r="R3493" s="8"/>
      <c r="S3493" s="8"/>
      <c r="T3493" s="8"/>
      <c r="U3493" s="8"/>
    </row>
    <row r="3494" spans="16:21" ht="12.75">
      <c r="P3494" s="8"/>
      <c r="Q3494" s="8"/>
      <c r="R3494" s="8"/>
      <c r="S3494" s="8"/>
      <c r="T3494" s="8"/>
      <c r="U3494" s="8"/>
    </row>
    <row r="3495" spans="16:21" ht="12.75">
      <c r="P3495" s="8"/>
      <c r="Q3495" s="8"/>
      <c r="R3495" s="8"/>
      <c r="S3495" s="8"/>
      <c r="T3495" s="8"/>
      <c r="U3495" s="8"/>
    </row>
    <row r="3496" spans="16:21" ht="12.75">
      <c r="P3496" s="8"/>
      <c r="Q3496" s="8"/>
      <c r="R3496" s="8"/>
      <c r="S3496" s="8"/>
      <c r="T3496" s="8"/>
      <c r="U3496" s="8"/>
    </row>
    <row r="3497" spans="16:21" ht="12.75">
      <c r="P3497" s="8"/>
      <c r="Q3497" s="8"/>
      <c r="R3497" s="8"/>
      <c r="S3497" s="8"/>
      <c r="T3497" s="8"/>
      <c r="U3497" s="8"/>
    </row>
    <row r="3498" spans="16:21" ht="12.75">
      <c r="P3498" s="8"/>
      <c r="Q3498" s="8"/>
      <c r="R3498" s="8"/>
      <c r="S3498" s="8"/>
      <c r="T3498" s="8"/>
      <c r="U3498" s="8"/>
    </row>
    <row r="3499" spans="16:21" ht="12.75">
      <c r="P3499" s="8"/>
      <c r="Q3499" s="8"/>
      <c r="R3499" s="8"/>
      <c r="S3499" s="8"/>
      <c r="T3499" s="8"/>
      <c r="U3499" s="8"/>
    </row>
    <row r="3500" spans="16:21" ht="12.75">
      <c r="P3500" s="8"/>
      <c r="Q3500" s="8"/>
      <c r="R3500" s="8"/>
      <c r="S3500" s="8"/>
      <c r="T3500" s="8"/>
      <c r="U3500" s="8"/>
    </row>
    <row r="3501" spans="16:21" ht="12.75">
      <c r="P3501" s="8"/>
      <c r="Q3501" s="8"/>
      <c r="R3501" s="8"/>
      <c r="S3501" s="8"/>
      <c r="T3501" s="8"/>
      <c r="U3501" s="8"/>
    </row>
    <row r="3502" spans="16:21" ht="12.75">
      <c r="P3502" s="8"/>
      <c r="Q3502" s="8"/>
      <c r="R3502" s="8"/>
      <c r="S3502" s="8"/>
      <c r="T3502" s="8"/>
      <c r="U3502" s="8"/>
    </row>
    <row r="3503" spans="16:21" ht="12.75">
      <c r="P3503" s="8"/>
      <c r="Q3503" s="8"/>
      <c r="R3503" s="8"/>
      <c r="S3503" s="8"/>
      <c r="T3503" s="8"/>
      <c r="U3503" s="8"/>
    </row>
    <row r="3504" spans="16:21" ht="12.75">
      <c r="P3504" s="8"/>
      <c r="Q3504" s="8"/>
      <c r="R3504" s="8"/>
      <c r="S3504" s="8"/>
      <c r="T3504" s="8"/>
      <c r="U3504" s="8"/>
    </row>
    <row r="3505" spans="16:21" ht="12.75">
      <c r="P3505" s="8"/>
      <c r="Q3505" s="8"/>
      <c r="R3505" s="8"/>
      <c r="S3505" s="8"/>
      <c r="T3505" s="8"/>
      <c r="U3505" s="8"/>
    </row>
    <row r="3506" spans="16:21" ht="12.75">
      <c r="P3506" s="8"/>
      <c r="Q3506" s="8"/>
      <c r="R3506" s="8"/>
      <c r="S3506" s="8"/>
      <c r="T3506" s="8"/>
      <c r="U3506" s="8"/>
    </row>
    <row r="3507" spans="16:21" ht="12.75">
      <c r="P3507" s="8"/>
      <c r="Q3507" s="8"/>
      <c r="R3507" s="8"/>
      <c r="S3507" s="8"/>
      <c r="T3507" s="8"/>
      <c r="U3507" s="8"/>
    </row>
    <row r="3508" spans="16:21" ht="12.75">
      <c r="P3508" s="8"/>
      <c r="Q3508" s="8"/>
      <c r="R3508" s="8"/>
      <c r="S3508" s="8"/>
      <c r="T3508" s="8"/>
      <c r="U3508" s="8"/>
    </row>
    <row r="3509" spans="16:21" ht="12.75">
      <c r="P3509" s="8"/>
      <c r="Q3509" s="8"/>
      <c r="R3509" s="8"/>
      <c r="S3509" s="8"/>
      <c r="T3509" s="8"/>
      <c r="U3509" s="8"/>
    </row>
    <row r="3510" spans="16:21" ht="12.75">
      <c r="P3510" s="8"/>
      <c r="Q3510" s="8"/>
      <c r="R3510" s="8"/>
      <c r="S3510" s="8"/>
      <c r="T3510" s="8"/>
      <c r="U3510" s="8"/>
    </row>
    <row r="3511" spans="16:21" ht="12.75">
      <c r="P3511" s="8"/>
      <c r="Q3511" s="8"/>
      <c r="R3511" s="8"/>
      <c r="S3511" s="8"/>
      <c r="T3511" s="8"/>
      <c r="U3511" s="8"/>
    </row>
    <row r="3512" spans="16:21" ht="12.75">
      <c r="P3512" s="8"/>
      <c r="Q3512" s="8"/>
      <c r="R3512" s="8"/>
      <c r="S3512" s="8"/>
      <c r="T3512" s="8"/>
      <c r="U3512" s="8"/>
    </row>
    <row r="3513" spans="16:21" ht="12.75">
      <c r="P3513" s="8"/>
      <c r="Q3513" s="8"/>
      <c r="R3513" s="8"/>
      <c r="S3513" s="8"/>
      <c r="T3513" s="8"/>
      <c r="U3513" s="8"/>
    </row>
    <row r="3514" spans="16:21" ht="12.75">
      <c r="P3514" s="8"/>
      <c r="Q3514" s="8"/>
      <c r="R3514" s="8"/>
      <c r="S3514" s="8"/>
      <c r="T3514" s="8"/>
      <c r="U3514" s="8"/>
    </row>
    <row r="3515" spans="16:21" ht="12.75">
      <c r="P3515" s="8"/>
      <c r="Q3515" s="8"/>
      <c r="R3515" s="8"/>
      <c r="S3515" s="8"/>
      <c r="T3515" s="8"/>
      <c r="U3515" s="8"/>
    </row>
    <row r="3516" spans="16:21" ht="12.75">
      <c r="P3516" s="8"/>
      <c r="Q3516" s="8"/>
      <c r="R3516" s="8"/>
      <c r="S3516" s="8"/>
      <c r="T3516" s="8"/>
      <c r="U3516" s="8"/>
    </row>
    <row r="3517" spans="16:21" ht="12.75">
      <c r="P3517" s="8"/>
      <c r="Q3517" s="8"/>
      <c r="R3517" s="8"/>
      <c r="S3517" s="8"/>
      <c r="T3517" s="8"/>
      <c r="U3517" s="8"/>
    </row>
    <row r="3518" spans="16:21" ht="12.75">
      <c r="P3518" s="8"/>
      <c r="Q3518" s="8"/>
      <c r="R3518" s="8"/>
      <c r="S3518" s="8"/>
      <c r="T3518" s="8"/>
      <c r="U3518" s="8"/>
    </row>
    <row r="3519" spans="16:21" ht="12.75">
      <c r="P3519" s="8"/>
      <c r="Q3519" s="8"/>
      <c r="R3519" s="8"/>
      <c r="S3519" s="8"/>
      <c r="T3519" s="8"/>
      <c r="U3519" s="8"/>
    </row>
    <row r="3520" spans="16:21" ht="12.75">
      <c r="P3520" s="8"/>
      <c r="Q3520" s="8"/>
      <c r="R3520" s="8"/>
      <c r="S3520" s="8"/>
      <c r="T3520" s="8"/>
      <c r="U3520" s="8"/>
    </row>
    <row r="3521" spans="16:21" ht="12.75">
      <c r="P3521" s="8"/>
      <c r="Q3521" s="8"/>
      <c r="R3521" s="8"/>
      <c r="S3521" s="8"/>
      <c r="T3521" s="8"/>
      <c r="U3521" s="8"/>
    </row>
    <row r="3522" spans="16:21" ht="12.75">
      <c r="P3522" s="8"/>
      <c r="Q3522" s="8"/>
      <c r="R3522" s="8"/>
      <c r="S3522" s="8"/>
      <c r="T3522" s="8"/>
      <c r="U3522" s="8"/>
    </row>
    <row r="3523" spans="16:21" ht="12.75">
      <c r="P3523" s="8"/>
      <c r="Q3523" s="8"/>
      <c r="R3523" s="8"/>
      <c r="S3523" s="8"/>
      <c r="T3523" s="8"/>
      <c r="U3523" s="8"/>
    </row>
    <row r="3524" spans="16:21" ht="12.75">
      <c r="P3524" s="8"/>
      <c r="Q3524" s="8"/>
      <c r="R3524" s="8"/>
      <c r="S3524" s="8"/>
      <c r="T3524" s="8"/>
      <c r="U3524" s="8"/>
    </row>
    <row r="3525" spans="16:21" ht="12.75">
      <c r="P3525" s="8"/>
      <c r="Q3525" s="8"/>
      <c r="R3525" s="8"/>
      <c r="S3525" s="8"/>
      <c r="T3525" s="8"/>
      <c r="U3525" s="8"/>
    </row>
    <row r="3526" spans="16:21" ht="12.75">
      <c r="P3526" s="8"/>
      <c r="Q3526" s="8"/>
      <c r="R3526" s="8"/>
      <c r="S3526" s="8"/>
      <c r="T3526" s="8"/>
      <c r="U3526" s="8"/>
    </row>
    <row r="3527" spans="16:21" ht="12.75">
      <c r="P3527" s="8"/>
      <c r="Q3527" s="8"/>
      <c r="R3527" s="8"/>
      <c r="S3527" s="8"/>
      <c r="T3527" s="8"/>
      <c r="U3527" s="8"/>
    </row>
    <row r="3528" spans="16:21" ht="12.75">
      <c r="P3528" s="8"/>
      <c r="Q3528" s="8"/>
      <c r="R3528" s="8"/>
      <c r="S3528" s="8"/>
      <c r="T3528" s="8"/>
      <c r="U3528" s="8"/>
    </row>
    <row r="3529" spans="16:21" ht="12.75">
      <c r="P3529" s="8"/>
      <c r="Q3529" s="8"/>
      <c r="R3529" s="8"/>
      <c r="S3529" s="8"/>
      <c r="T3529" s="8"/>
      <c r="U3529" s="8"/>
    </row>
    <row r="3530" spans="16:21" ht="12.75">
      <c r="P3530" s="8"/>
      <c r="Q3530" s="8"/>
      <c r="R3530" s="8"/>
      <c r="S3530" s="8"/>
      <c r="T3530" s="8"/>
      <c r="U3530" s="8"/>
    </row>
    <row r="3531" spans="16:21" ht="12.75">
      <c r="P3531" s="8"/>
      <c r="Q3531" s="8"/>
      <c r="R3531" s="8"/>
      <c r="S3531" s="8"/>
      <c r="T3531" s="8"/>
      <c r="U3531" s="8"/>
    </row>
    <row r="3532" spans="16:21" ht="12.75">
      <c r="P3532" s="8"/>
      <c r="Q3532" s="8"/>
      <c r="R3532" s="8"/>
      <c r="S3532" s="8"/>
      <c r="T3532" s="8"/>
      <c r="U3532" s="8"/>
    </row>
    <row r="3533" spans="16:21" ht="12.75">
      <c r="P3533" s="8"/>
      <c r="Q3533" s="8"/>
      <c r="R3533" s="8"/>
      <c r="S3533" s="8"/>
      <c r="T3533" s="8"/>
      <c r="U3533" s="8"/>
    </row>
    <row r="3534" spans="16:21" ht="12.75">
      <c r="P3534" s="8"/>
      <c r="Q3534" s="8"/>
      <c r="R3534" s="8"/>
      <c r="S3534" s="8"/>
      <c r="T3534" s="8"/>
      <c r="U3534" s="8"/>
    </row>
    <row r="3535" spans="16:21" ht="12.75">
      <c r="P3535" s="8"/>
      <c r="Q3535" s="8"/>
      <c r="R3535" s="8"/>
      <c r="S3535" s="8"/>
      <c r="T3535" s="8"/>
      <c r="U3535" s="8"/>
    </row>
    <row r="3536" spans="16:21" ht="12.75">
      <c r="P3536" s="8"/>
      <c r="Q3536" s="8"/>
      <c r="R3536" s="8"/>
      <c r="S3536" s="8"/>
      <c r="T3536" s="8"/>
      <c r="U3536" s="8"/>
    </row>
    <row r="3537" spans="16:21" ht="12.75">
      <c r="P3537" s="8"/>
      <c r="Q3537" s="8"/>
      <c r="R3537" s="8"/>
      <c r="S3537" s="8"/>
      <c r="T3537" s="8"/>
      <c r="U3537" s="8"/>
    </row>
    <row r="3538" spans="16:21" ht="12.75">
      <c r="P3538" s="8"/>
      <c r="Q3538" s="8"/>
      <c r="R3538" s="8"/>
      <c r="S3538" s="8"/>
      <c r="T3538" s="8"/>
      <c r="U3538" s="8"/>
    </row>
    <row r="3539" spans="16:21" ht="12.75">
      <c r="P3539" s="8"/>
      <c r="Q3539" s="8"/>
      <c r="R3539" s="8"/>
      <c r="S3539" s="8"/>
      <c r="T3539" s="8"/>
      <c r="U3539" s="8"/>
    </row>
    <row r="3540" spans="16:21" ht="12.75">
      <c r="P3540" s="8"/>
      <c r="Q3540" s="8"/>
      <c r="R3540" s="8"/>
      <c r="S3540" s="8"/>
      <c r="T3540" s="8"/>
      <c r="U3540" s="8"/>
    </row>
    <row r="3541" spans="16:21" ht="12.75">
      <c r="P3541" s="8"/>
      <c r="Q3541" s="8"/>
      <c r="R3541" s="8"/>
      <c r="S3541" s="8"/>
      <c r="T3541" s="8"/>
      <c r="U3541" s="8"/>
    </row>
    <row r="3542" spans="16:21" ht="12.75">
      <c r="P3542" s="8"/>
      <c r="Q3542" s="8"/>
      <c r="R3542" s="8"/>
      <c r="S3542" s="8"/>
      <c r="T3542" s="8"/>
      <c r="U3542" s="8"/>
    </row>
    <row r="3543" spans="16:21" ht="12.75">
      <c r="P3543" s="8"/>
      <c r="Q3543" s="8"/>
      <c r="R3543" s="8"/>
      <c r="S3543" s="8"/>
      <c r="T3543" s="8"/>
      <c r="U3543" s="8"/>
    </row>
    <row r="3544" spans="16:21" ht="12.75">
      <c r="P3544" s="8"/>
      <c r="Q3544" s="8"/>
      <c r="R3544" s="8"/>
      <c r="S3544" s="8"/>
      <c r="T3544" s="8"/>
      <c r="U3544" s="8"/>
    </row>
    <row r="3545" spans="16:21" ht="12.75">
      <c r="P3545" s="8"/>
      <c r="Q3545" s="8"/>
      <c r="R3545" s="8"/>
      <c r="S3545" s="8"/>
      <c r="T3545" s="8"/>
      <c r="U3545" s="8"/>
    </row>
    <row r="3546" spans="16:21" ht="12.75">
      <c r="P3546" s="8"/>
      <c r="Q3546" s="8"/>
      <c r="R3546" s="8"/>
      <c r="S3546" s="8"/>
      <c r="T3546" s="8"/>
      <c r="U3546" s="8"/>
    </row>
    <row r="3547" spans="16:21" ht="12.75">
      <c r="P3547" s="8"/>
      <c r="Q3547" s="8"/>
      <c r="R3547" s="8"/>
      <c r="S3547" s="8"/>
      <c r="T3547" s="8"/>
      <c r="U3547" s="8"/>
    </row>
    <row r="3548" spans="16:21" ht="12.75">
      <c r="P3548" s="8"/>
      <c r="Q3548" s="8"/>
      <c r="R3548" s="8"/>
      <c r="S3548" s="8"/>
      <c r="T3548" s="8"/>
      <c r="U3548" s="8"/>
    </row>
    <row r="3549" spans="16:21" ht="12.75">
      <c r="P3549" s="8"/>
      <c r="Q3549" s="8"/>
      <c r="R3549" s="8"/>
      <c r="S3549" s="8"/>
      <c r="T3549" s="8"/>
      <c r="U3549" s="8"/>
    </row>
    <row r="3550" spans="16:21" ht="12.75">
      <c r="P3550" s="8"/>
      <c r="Q3550" s="8"/>
      <c r="R3550" s="8"/>
      <c r="S3550" s="8"/>
      <c r="T3550" s="8"/>
      <c r="U3550" s="8"/>
    </row>
    <row r="3551" spans="16:21" ht="12.75">
      <c r="P3551" s="8"/>
      <c r="Q3551" s="8"/>
      <c r="R3551" s="8"/>
      <c r="S3551" s="8"/>
      <c r="T3551" s="8"/>
      <c r="U3551" s="8"/>
    </row>
    <row r="3552" spans="16:21" ht="12.75">
      <c r="P3552" s="8"/>
      <c r="Q3552" s="8"/>
      <c r="R3552" s="8"/>
      <c r="S3552" s="8"/>
      <c r="T3552" s="8"/>
      <c r="U3552" s="8"/>
    </row>
    <row r="3553" spans="16:21" ht="12.75">
      <c r="P3553" s="8"/>
      <c r="Q3553" s="8"/>
      <c r="R3553" s="8"/>
      <c r="S3553" s="8"/>
      <c r="T3553" s="8"/>
      <c r="U3553" s="8"/>
    </row>
    <row r="3554" spans="16:21" ht="12.75">
      <c r="P3554" s="8"/>
      <c r="Q3554" s="8"/>
      <c r="R3554" s="8"/>
      <c r="S3554" s="8"/>
      <c r="T3554" s="8"/>
      <c r="U3554" s="8"/>
    </row>
    <row r="3555" spans="16:21" ht="12.75">
      <c r="P3555" s="8"/>
      <c r="Q3555" s="8"/>
      <c r="R3555" s="8"/>
      <c r="S3555" s="8"/>
      <c r="T3555" s="8"/>
      <c r="U3555" s="8"/>
    </row>
    <row r="3556" spans="16:21" ht="12.75">
      <c r="P3556" s="8"/>
      <c r="Q3556" s="8"/>
      <c r="R3556" s="8"/>
      <c r="S3556" s="8"/>
      <c r="T3556" s="8"/>
      <c r="U3556" s="8"/>
    </row>
    <row r="3557" spans="16:21" ht="12.75">
      <c r="P3557" s="8"/>
      <c r="Q3557" s="8"/>
      <c r="R3557" s="8"/>
      <c r="S3557" s="8"/>
      <c r="T3557" s="8"/>
      <c r="U3557" s="8"/>
    </row>
    <row r="3558" spans="16:21" ht="12.75">
      <c r="P3558" s="8"/>
      <c r="Q3558" s="8"/>
      <c r="R3558" s="8"/>
      <c r="S3558" s="8"/>
      <c r="T3558" s="8"/>
      <c r="U3558" s="8"/>
    </row>
    <row r="3559" spans="16:21" ht="12.75">
      <c r="P3559" s="8"/>
      <c r="Q3559" s="8"/>
      <c r="R3559" s="8"/>
      <c r="S3559" s="8"/>
      <c r="T3559" s="8"/>
      <c r="U3559" s="8"/>
    </row>
    <row r="3560" spans="16:21" ht="12.75">
      <c r="P3560" s="8"/>
      <c r="Q3560" s="8"/>
      <c r="R3560" s="8"/>
      <c r="S3560" s="8"/>
      <c r="T3560" s="8"/>
      <c r="U3560" s="8"/>
    </row>
    <row r="3561" spans="16:21" ht="12.75">
      <c r="P3561" s="8"/>
      <c r="Q3561" s="8"/>
      <c r="R3561" s="8"/>
      <c r="S3561" s="8"/>
      <c r="T3561" s="8"/>
      <c r="U3561" s="8"/>
    </row>
    <row r="3562" spans="16:21" ht="12.75">
      <c r="P3562" s="8"/>
      <c r="Q3562" s="8"/>
      <c r="R3562" s="8"/>
      <c r="S3562" s="8"/>
      <c r="T3562" s="8"/>
      <c r="U3562" s="8"/>
    </row>
    <row r="3563" spans="16:21" ht="12.75">
      <c r="P3563" s="8"/>
      <c r="Q3563" s="8"/>
      <c r="R3563" s="8"/>
      <c r="S3563" s="8"/>
      <c r="T3563" s="8"/>
      <c r="U3563" s="8"/>
    </row>
    <row r="3564" spans="16:21" ht="12.75">
      <c r="P3564" s="8"/>
      <c r="Q3564" s="8"/>
      <c r="R3564" s="8"/>
      <c r="S3564" s="8"/>
      <c r="T3564" s="8"/>
      <c r="U3564" s="8"/>
    </row>
    <row r="3565" spans="16:21" ht="12.75">
      <c r="P3565" s="8"/>
      <c r="Q3565" s="8"/>
      <c r="R3565" s="8"/>
      <c r="S3565" s="8"/>
      <c r="T3565" s="8"/>
      <c r="U3565" s="8"/>
    </row>
    <row r="3566" spans="16:21" ht="12.75">
      <c r="P3566" s="8"/>
      <c r="Q3566" s="8"/>
      <c r="R3566" s="8"/>
      <c r="S3566" s="8"/>
      <c r="T3566" s="8"/>
      <c r="U3566" s="8"/>
    </row>
    <row r="3567" spans="16:21" ht="12.75">
      <c r="P3567" s="8"/>
      <c r="Q3567" s="8"/>
      <c r="R3567" s="8"/>
      <c r="S3567" s="8"/>
      <c r="T3567" s="8"/>
      <c r="U3567" s="8"/>
    </row>
    <row r="3568" spans="16:21" ht="12.75">
      <c r="P3568" s="8"/>
      <c r="Q3568" s="8"/>
      <c r="R3568" s="8"/>
      <c r="S3568" s="8"/>
      <c r="T3568" s="8"/>
      <c r="U3568" s="8"/>
    </row>
    <row r="3569" spans="16:21" ht="12.75">
      <c r="P3569" s="8"/>
      <c r="Q3569" s="8"/>
      <c r="R3569" s="8"/>
      <c r="S3569" s="8"/>
      <c r="T3569" s="8"/>
      <c r="U3569" s="8"/>
    </row>
    <row r="3570" spans="16:21" ht="12.75">
      <c r="P3570" s="8"/>
      <c r="Q3570" s="8"/>
      <c r="R3570" s="8"/>
      <c r="S3570" s="8"/>
      <c r="T3570" s="8"/>
      <c r="U3570" s="8"/>
    </row>
    <row r="3571" spans="16:21" ht="12.75">
      <c r="P3571" s="8"/>
      <c r="Q3571" s="8"/>
      <c r="R3571" s="8"/>
      <c r="S3571" s="8"/>
      <c r="T3571" s="8"/>
      <c r="U3571" s="8"/>
    </row>
    <row r="3572" spans="16:21" ht="12.75">
      <c r="P3572" s="8"/>
      <c r="Q3572" s="8"/>
      <c r="R3572" s="8"/>
      <c r="S3572" s="8"/>
      <c r="T3572" s="8"/>
      <c r="U3572" s="8"/>
    </row>
    <row r="3573" spans="16:21" ht="12.75">
      <c r="P3573" s="8"/>
      <c r="Q3573" s="8"/>
      <c r="R3573" s="8"/>
      <c r="S3573" s="8"/>
      <c r="T3573" s="8"/>
      <c r="U3573" s="8"/>
    </row>
    <row r="3574" spans="16:21" ht="12.75">
      <c r="P3574" s="8"/>
      <c r="Q3574" s="8"/>
      <c r="R3574" s="8"/>
      <c r="S3574" s="8"/>
      <c r="T3574" s="8"/>
      <c r="U3574" s="8"/>
    </row>
    <row r="3575" spans="16:21" ht="12.75">
      <c r="P3575" s="8"/>
      <c r="Q3575" s="8"/>
      <c r="R3575" s="8"/>
      <c r="S3575" s="8"/>
      <c r="T3575" s="8"/>
      <c r="U3575" s="8"/>
    </row>
    <row r="3576" spans="16:21" ht="12.75">
      <c r="P3576" s="8"/>
      <c r="Q3576" s="8"/>
      <c r="R3576" s="8"/>
      <c r="S3576" s="8"/>
      <c r="T3576" s="8"/>
      <c r="U3576" s="8"/>
    </row>
    <row r="3577" spans="16:21" ht="12.75">
      <c r="P3577" s="8"/>
      <c r="Q3577" s="8"/>
      <c r="R3577" s="8"/>
      <c r="S3577" s="8"/>
      <c r="T3577" s="8"/>
      <c r="U3577" s="8"/>
    </row>
    <row r="3578" spans="16:21" ht="12.75">
      <c r="P3578" s="8"/>
      <c r="Q3578" s="8"/>
      <c r="R3578" s="8"/>
      <c r="S3578" s="8"/>
      <c r="T3578" s="8"/>
      <c r="U3578" s="8"/>
    </row>
    <row r="3579" spans="16:21" ht="12.75">
      <c r="P3579" s="8"/>
      <c r="Q3579" s="8"/>
      <c r="R3579" s="8"/>
      <c r="S3579" s="8"/>
      <c r="T3579" s="8"/>
      <c r="U3579" s="8"/>
    </row>
    <row r="3580" spans="16:21" ht="12.75">
      <c r="P3580" s="8"/>
      <c r="Q3580" s="8"/>
      <c r="R3580" s="8"/>
      <c r="S3580" s="8"/>
      <c r="T3580" s="8"/>
      <c r="U3580" s="8"/>
    </row>
    <row r="3581" spans="16:21" ht="12.75">
      <c r="P3581" s="8"/>
      <c r="Q3581" s="8"/>
      <c r="R3581" s="8"/>
      <c r="S3581" s="8"/>
      <c r="T3581" s="8"/>
      <c r="U3581" s="8"/>
    </row>
    <row r="3582" spans="16:21" ht="12.75">
      <c r="P3582" s="8"/>
      <c r="Q3582" s="8"/>
      <c r="R3582" s="8"/>
      <c r="S3582" s="8"/>
      <c r="T3582" s="8"/>
      <c r="U3582" s="8"/>
    </row>
    <row r="3583" spans="16:21" ht="12.75">
      <c r="P3583" s="8"/>
      <c r="Q3583" s="8"/>
      <c r="R3583" s="8"/>
      <c r="S3583" s="8"/>
      <c r="T3583" s="8"/>
      <c r="U3583" s="8"/>
    </row>
    <row r="3584" spans="16:21" ht="12.75">
      <c r="P3584" s="8"/>
      <c r="Q3584" s="8"/>
      <c r="R3584" s="8"/>
      <c r="S3584" s="8"/>
      <c r="T3584" s="8"/>
      <c r="U3584" s="8"/>
    </row>
    <row r="3585" spans="16:21" ht="12.75">
      <c r="P3585" s="8"/>
      <c r="Q3585" s="8"/>
      <c r="R3585" s="8"/>
      <c r="S3585" s="8"/>
      <c r="T3585" s="8"/>
      <c r="U3585" s="8"/>
    </row>
    <row r="3586" spans="16:21" ht="12.75">
      <c r="P3586" s="8"/>
      <c r="Q3586" s="8"/>
      <c r="R3586" s="8"/>
      <c r="S3586" s="8"/>
      <c r="T3586" s="8"/>
      <c r="U3586" s="8"/>
    </row>
    <row r="3587" spans="16:21" ht="12.75">
      <c r="P3587" s="8"/>
      <c r="Q3587" s="8"/>
      <c r="R3587" s="8"/>
      <c r="S3587" s="8"/>
      <c r="T3587" s="8"/>
      <c r="U3587" s="8"/>
    </row>
    <row r="3588" spans="16:21" ht="12.75">
      <c r="P3588" s="8"/>
      <c r="Q3588" s="8"/>
      <c r="R3588" s="8"/>
      <c r="S3588" s="8"/>
      <c r="T3588" s="8"/>
      <c r="U3588" s="8"/>
    </row>
    <row r="3589" spans="16:21" ht="12.75">
      <c r="P3589" s="8"/>
      <c r="Q3589" s="8"/>
      <c r="R3589" s="8"/>
      <c r="S3589" s="8"/>
      <c r="T3589" s="8"/>
      <c r="U3589" s="8"/>
    </row>
    <row r="3590" spans="16:21" ht="12.75">
      <c r="P3590" s="8"/>
      <c r="Q3590" s="8"/>
      <c r="R3590" s="8"/>
      <c r="S3590" s="8"/>
      <c r="T3590" s="8"/>
      <c r="U3590" s="8"/>
    </row>
    <row r="3591" spans="16:21" ht="12.75">
      <c r="P3591" s="8"/>
      <c r="Q3591" s="8"/>
      <c r="R3591" s="8"/>
      <c r="S3591" s="8"/>
      <c r="T3591" s="8"/>
      <c r="U3591" s="8"/>
    </row>
    <row r="3592" spans="16:21" ht="12.75">
      <c r="P3592" s="8"/>
      <c r="Q3592" s="8"/>
      <c r="R3592" s="8"/>
      <c r="S3592" s="8"/>
      <c r="T3592" s="8"/>
      <c r="U3592" s="8"/>
    </row>
    <row r="3593" spans="16:21" ht="12.75">
      <c r="P3593" s="8"/>
      <c r="Q3593" s="8"/>
      <c r="R3593" s="8"/>
      <c r="S3593" s="8"/>
      <c r="T3593" s="8"/>
      <c r="U3593" s="8"/>
    </row>
    <row r="3594" spans="16:21" ht="12.75">
      <c r="P3594" s="8"/>
      <c r="Q3594" s="8"/>
      <c r="R3594" s="8"/>
      <c r="S3594" s="8"/>
      <c r="T3594" s="8"/>
      <c r="U3594" s="8"/>
    </row>
    <row r="3595" spans="16:21" ht="12.75">
      <c r="P3595" s="8"/>
      <c r="Q3595" s="8"/>
      <c r="R3595" s="8"/>
      <c r="S3595" s="8"/>
      <c r="T3595" s="8"/>
      <c r="U3595" s="8"/>
    </row>
    <row r="3596" spans="16:21" ht="12.75">
      <c r="P3596" s="8"/>
      <c r="Q3596" s="8"/>
      <c r="R3596" s="8"/>
      <c r="S3596" s="8"/>
      <c r="T3596" s="8"/>
      <c r="U3596" s="8"/>
    </row>
    <row r="3597" spans="16:21" ht="12.75">
      <c r="P3597" s="8"/>
      <c r="Q3597" s="8"/>
      <c r="R3597" s="8"/>
      <c r="S3597" s="8"/>
      <c r="T3597" s="8"/>
      <c r="U3597" s="8"/>
    </row>
    <row r="3598" spans="16:21" ht="12.75">
      <c r="P3598" s="8"/>
      <c r="Q3598" s="8"/>
      <c r="R3598" s="8"/>
      <c r="S3598" s="8"/>
      <c r="T3598" s="8"/>
      <c r="U3598" s="8"/>
    </row>
    <row r="3599" spans="16:21" ht="12.75">
      <c r="P3599" s="8"/>
      <c r="Q3599" s="8"/>
      <c r="R3599" s="8"/>
      <c r="S3599" s="8"/>
      <c r="T3599" s="8"/>
      <c r="U3599" s="8"/>
    </row>
    <row r="3600" spans="16:21" ht="12.75">
      <c r="P3600" s="8"/>
      <c r="Q3600" s="8"/>
      <c r="R3600" s="8"/>
      <c r="S3600" s="8"/>
      <c r="T3600" s="8"/>
      <c r="U3600" s="8"/>
    </row>
    <row r="3601" spans="16:21" ht="12.75">
      <c r="P3601" s="8"/>
      <c r="Q3601" s="8"/>
      <c r="R3601" s="8"/>
      <c r="S3601" s="8"/>
      <c r="T3601" s="8"/>
      <c r="U3601" s="8"/>
    </row>
    <row r="3602" spans="16:21" ht="12.75">
      <c r="P3602" s="8"/>
      <c r="Q3602" s="8"/>
      <c r="R3602" s="8"/>
      <c r="S3602" s="8"/>
      <c r="T3602" s="8"/>
      <c r="U3602" s="8"/>
    </row>
    <row r="3603" spans="16:21" ht="12.75">
      <c r="P3603" s="8"/>
      <c r="Q3603" s="8"/>
      <c r="R3603" s="8"/>
      <c r="S3603" s="8"/>
      <c r="T3603" s="8"/>
      <c r="U3603" s="8"/>
    </row>
    <row r="3604" spans="16:21" ht="12.75">
      <c r="P3604" s="8"/>
      <c r="Q3604" s="8"/>
      <c r="R3604" s="8"/>
      <c r="S3604" s="8"/>
      <c r="T3604" s="8"/>
      <c r="U3604" s="8"/>
    </row>
    <row r="3605" spans="16:21" ht="12.75">
      <c r="P3605" s="8"/>
      <c r="Q3605" s="8"/>
      <c r="R3605" s="8"/>
      <c r="S3605" s="8"/>
      <c r="T3605" s="8"/>
      <c r="U3605" s="8"/>
    </row>
    <row r="3606" spans="16:21" ht="12.75">
      <c r="P3606" s="8"/>
      <c r="Q3606" s="8"/>
      <c r="R3606" s="8"/>
      <c r="S3606" s="8"/>
      <c r="T3606" s="8"/>
      <c r="U3606" s="8"/>
    </row>
    <row r="3607" spans="16:21" ht="12.75">
      <c r="P3607" s="8"/>
      <c r="Q3607" s="8"/>
      <c r="R3607" s="8"/>
      <c r="S3607" s="8"/>
      <c r="T3607" s="8"/>
      <c r="U3607" s="8"/>
    </row>
    <row r="3608" spans="16:21" ht="12.75">
      <c r="P3608" s="8"/>
      <c r="Q3608" s="8"/>
      <c r="R3608" s="8"/>
      <c r="S3608" s="8"/>
      <c r="T3608" s="8"/>
      <c r="U3608" s="8"/>
    </row>
    <row r="3609" spans="16:21" ht="12.75">
      <c r="P3609" s="8"/>
      <c r="Q3609" s="8"/>
      <c r="R3609" s="8"/>
      <c r="S3609" s="8"/>
      <c r="T3609" s="8"/>
      <c r="U3609" s="8"/>
    </row>
    <row r="3610" spans="16:21" ht="12.75">
      <c r="P3610" s="8"/>
      <c r="Q3610" s="8"/>
      <c r="R3610" s="8"/>
      <c r="S3610" s="8"/>
      <c r="T3610" s="8"/>
      <c r="U3610" s="8"/>
    </row>
    <row r="3611" spans="16:21" ht="12.75">
      <c r="P3611" s="8"/>
      <c r="Q3611" s="8"/>
      <c r="R3611" s="8"/>
      <c r="S3611" s="8"/>
      <c r="T3611" s="8"/>
      <c r="U3611" s="8"/>
    </row>
    <row r="3612" spans="16:21" ht="12.75">
      <c r="P3612" s="8"/>
      <c r="Q3612" s="8"/>
      <c r="R3612" s="8"/>
      <c r="S3612" s="8"/>
      <c r="T3612" s="8"/>
      <c r="U3612" s="8"/>
    </row>
    <row r="3613" spans="16:21" ht="12.75">
      <c r="P3613" s="8"/>
      <c r="Q3613" s="8"/>
      <c r="R3613" s="8"/>
      <c r="S3613" s="8"/>
      <c r="T3613" s="8"/>
      <c r="U3613" s="8"/>
    </row>
    <row r="3614" spans="16:21" ht="12.75">
      <c r="P3614" s="8"/>
      <c r="Q3614" s="8"/>
      <c r="R3614" s="8"/>
      <c r="S3614" s="8"/>
      <c r="T3614" s="8"/>
      <c r="U3614" s="8"/>
    </row>
    <row r="3615" spans="16:21" ht="12.75">
      <c r="P3615" s="8"/>
      <c r="Q3615" s="8"/>
      <c r="R3615" s="8"/>
      <c r="S3615" s="8"/>
      <c r="T3615" s="8"/>
      <c r="U3615" s="8"/>
    </row>
    <row r="3616" spans="16:21" ht="12.75">
      <c r="P3616" s="8"/>
      <c r="Q3616" s="8"/>
      <c r="R3616" s="8"/>
      <c r="S3616" s="8"/>
      <c r="T3616" s="8"/>
      <c r="U3616" s="8"/>
    </row>
    <row r="3617" spans="16:21" ht="12.75">
      <c r="P3617" s="8"/>
      <c r="Q3617" s="8"/>
      <c r="R3617" s="8"/>
      <c r="S3617" s="8"/>
      <c r="T3617" s="8"/>
      <c r="U3617" s="8"/>
    </row>
    <row r="3618" spans="16:21" ht="12.75">
      <c r="P3618" s="8"/>
      <c r="Q3618" s="8"/>
      <c r="R3618" s="8"/>
      <c r="S3618" s="8"/>
      <c r="T3618" s="8"/>
      <c r="U3618" s="8"/>
    </row>
    <row r="3619" spans="16:21" ht="12.75">
      <c r="P3619" s="8"/>
      <c r="Q3619" s="8"/>
      <c r="R3619" s="8"/>
      <c r="S3619" s="8"/>
      <c r="T3619" s="8"/>
      <c r="U3619" s="8"/>
    </row>
    <row r="3620" spans="16:21" ht="12.75">
      <c r="P3620" s="8"/>
      <c r="Q3620" s="8"/>
      <c r="R3620" s="8"/>
      <c r="S3620" s="8"/>
      <c r="T3620" s="8"/>
      <c r="U3620" s="8"/>
    </row>
    <row r="3621" spans="16:21" ht="12.75">
      <c r="P3621" s="8"/>
      <c r="Q3621" s="8"/>
      <c r="R3621" s="8"/>
      <c r="S3621" s="8"/>
      <c r="T3621" s="8"/>
      <c r="U3621" s="8"/>
    </row>
    <row r="3622" spans="16:21" ht="12.75">
      <c r="P3622" s="8"/>
      <c r="Q3622" s="8"/>
      <c r="R3622" s="8"/>
      <c r="S3622" s="8"/>
      <c r="T3622" s="8"/>
      <c r="U3622" s="8"/>
    </row>
    <row r="3623" spans="16:21" ht="12.75">
      <c r="P3623" s="8"/>
      <c r="Q3623" s="8"/>
      <c r="R3623" s="8"/>
      <c r="S3623" s="8"/>
      <c r="T3623" s="8"/>
      <c r="U3623" s="8"/>
    </row>
    <row r="3624" spans="16:21" ht="12.75">
      <c r="P3624" s="8"/>
      <c r="Q3624" s="8"/>
      <c r="R3624" s="8"/>
      <c r="S3624" s="8"/>
      <c r="T3624" s="8"/>
      <c r="U3624" s="8"/>
    </row>
    <row r="3625" spans="16:21" ht="12.75">
      <c r="P3625" s="8"/>
      <c r="Q3625" s="8"/>
      <c r="R3625" s="8"/>
      <c r="S3625" s="8"/>
      <c r="T3625" s="8"/>
      <c r="U3625" s="8"/>
    </row>
    <row r="3626" spans="16:21" ht="12.75">
      <c r="P3626" s="8"/>
      <c r="Q3626" s="8"/>
      <c r="R3626" s="8"/>
      <c r="S3626" s="8"/>
      <c r="T3626" s="8"/>
      <c r="U3626" s="8"/>
    </row>
    <row r="3627" spans="16:21" ht="12.75">
      <c r="P3627" s="8"/>
      <c r="Q3627" s="8"/>
      <c r="R3627" s="8"/>
      <c r="S3627" s="8"/>
      <c r="T3627" s="8"/>
      <c r="U3627" s="8"/>
    </row>
    <row r="3628" spans="16:21" ht="12.75">
      <c r="P3628" s="8"/>
      <c r="Q3628" s="8"/>
      <c r="R3628" s="8"/>
      <c r="S3628" s="8"/>
      <c r="T3628" s="8"/>
      <c r="U3628" s="8"/>
    </row>
    <row r="3629" spans="16:21" ht="12.75">
      <c r="P3629" s="8"/>
      <c r="Q3629" s="8"/>
      <c r="R3629" s="8"/>
      <c r="S3629" s="8"/>
      <c r="T3629" s="8"/>
      <c r="U3629" s="8"/>
    </row>
    <row r="3630" spans="16:21" ht="12.75">
      <c r="P3630" s="8"/>
      <c r="Q3630" s="8"/>
      <c r="R3630" s="8"/>
      <c r="S3630" s="8"/>
      <c r="T3630" s="8"/>
      <c r="U3630" s="8"/>
    </row>
    <row r="3631" spans="16:21" ht="12.75">
      <c r="P3631" s="8"/>
      <c r="Q3631" s="8"/>
      <c r="R3631" s="8"/>
      <c r="S3631" s="8"/>
      <c r="T3631" s="8"/>
      <c r="U3631" s="8"/>
    </row>
    <row r="3632" spans="16:21" ht="12.75">
      <c r="P3632" s="8"/>
      <c r="Q3632" s="8"/>
      <c r="R3632" s="8"/>
      <c r="S3632" s="8"/>
      <c r="T3632" s="8"/>
      <c r="U3632" s="8"/>
    </row>
    <row r="3633" spans="16:21" ht="12.75">
      <c r="P3633" s="8"/>
      <c r="Q3633" s="8"/>
      <c r="R3633" s="8"/>
      <c r="S3633" s="8"/>
      <c r="T3633" s="8"/>
      <c r="U3633" s="8"/>
    </row>
    <row r="3634" spans="16:21" ht="12.75">
      <c r="P3634" s="8"/>
      <c r="Q3634" s="8"/>
      <c r="R3634" s="8"/>
      <c r="S3634" s="8"/>
      <c r="T3634" s="8"/>
      <c r="U3634" s="8"/>
    </row>
    <row r="3635" spans="16:21" ht="12.75">
      <c r="P3635" s="8"/>
      <c r="Q3635" s="8"/>
      <c r="R3635" s="8"/>
      <c r="S3635" s="8"/>
      <c r="T3635" s="8"/>
      <c r="U3635" s="8"/>
    </row>
    <row r="3636" spans="16:21" ht="12.75">
      <c r="P3636" s="8"/>
      <c r="Q3636" s="8"/>
      <c r="R3636" s="8"/>
      <c r="S3636" s="8"/>
      <c r="T3636" s="8"/>
      <c r="U3636" s="8"/>
    </row>
    <row r="3637" spans="16:21" ht="12.75">
      <c r="P3637" s="8"/>
      <c r="Q3637" s="8"/>
      <c r="R3637" s="8"/>
      <c r="S3637" s="8"/>
      <c r="T3637" s="8"/>
      <c r="U3637" s="8"/>
    </row>
    <row r="3638" spans="16:21" ht="12.75">
      <c r="P3638" s="8"/>
      <c r="Q3638" s="8"/>
      <c r="R3638" s="8"/>
      <c r="S3638" s="8"/>
      <c r="T3638" s="8"/>
      <c r="U3638" s="8"/>
    </row>
    <row r="3639" spans="16:21" ht="12.75">
      <c r="P3639" s="8"/>
      <c r="Q3639" s="8"/>
      <c r="R3639" s="8"/>
      <c r="S3639" s="8"/>
      <c r="T3639" s="8"/>
      <c r="U3639" s="8"/>
    </row>
    <row r="3640" spans="16:21" ht="12.75">
      <c r="P3640" s="8"/>
      <c r="Q3640" s="8"/>
      <c r="R3640" s="8"/>
      <c r="S3640" s="8"/>
      <c r="T3640" s="8"/>
      <c r="U3640" s="8"/>
    </row>
    <row r="3641" spans="16:21" ht="12.75">
      <c r="P3641" s="8"/>
      <c r="Q3641" s="8"/>
      <c r="R3641" s="8"/>
      <c r="S3641" s="8"/>
      <c r="T3641" s="8"/>
      <c r="U3641" s="8"/>
    </row>
    <row r="3642" spans="16:21" ht="12.75">
      <c r="P3642" s="8"/>
      <c r="Q3642" s="8"/>
      <c r="R3642" s="8"/>
      <c r="S3642" s="8"/>
      <c r="T3642" s="8"/>
      <c r="U3642" s="8"/>
    </row>
    <row r="3643" spans="16:21" ht="12.75">
      <c r="P3643" s="8"/>
      <c r="Q3643" s="8"/>
      <c r="R3643" s="8"/>
      <c r="S3643" s="8"/>
      <c r="T3643" s="8"/>
      <c r="U3643" s="8"/>
    </row>
    <row r="3644" spans="16:21" ht="12.75">
      <c r="P3644" s="8"/>
      <c r="Q3644" s="8"/>
      <c r="R3644" s="8"/>
      <c r="S3644" s="8"/>
      <c r="T3644" s="8"/>
      <c r="U3644" s="8"/>
    </row>
    <row r="3645" spans="16:21" ht="12.75">
      <c r="P3645" s="8"/>
      <c r="Q3645" s="8"/>
      <c r="R3645" s="8"/>
      <c r="S3645" s="8"/>
      <c r="T3645" s="8"/>
      <c r="U3645" s="8"/>
    </row>
    <row r="3646" spans="16:21" ht="12.75">
      <c r="P3646" s="8"/>
      <c r="Q3646" s="8"/>
      <c r="R3646" s="8"/>
      <c r="S3646" s="8"/>
      <c r="T3646" s="8"/>
      <c r="U3646" s="8"/>
    </row>
    <row r="3647" spans="16:21" ht="12.75">
      <c r="P3647" s="8"/>
      <c r="Q3647" s="8"/>
      <c r="R3647" s="8"/>
      <c r="S3647" s="8"/>
      <c r="T3647" s="8"/>
      <c r="U3647" s="8"/>
    </row>
    <row r="3648" spans="16:21" ht="12.75">
      <c r="P3648" s="8"/>
      <c r="Q3648" s="8"/>
      <c r="R3648" s="8"/>
      <c r="S3648" s="8"/>
      <c r="T3648" s="8"/>
      <c r="U3648" s="8"/>
    </row>
    <row r="3649" spans="16:21" ht="12.75">
      <c r="P3649" s="8"/>
      <c r="Q3649" s="8"/>
      <c r="R3649" s="8"/>
      <c r="S3649" s="8"/>
      <c r="T3649" s="8"/>
      <c r="U3649" s="8"/>
    </row>
    <row r="3650" spans="16:21" ht="12.75">
      <c r="P3650" s="8"/>
      <c r="Q3650" s="8"/>
      <c r="R3650" s="8"/>
      <c r="S3650" s="8"/>
      <c r="T3650" s="8"/>
      <c r="U3650" s="8"/>
    </row>
    <row r="3651" spans="16:21" ht="12.75">
      <c r="P3651" s="8"/>
      <c r="Q3651" s="8"/>
      <c r="R3651" s="8"/>
      <c r="S3651" s="8"/>
      <c r="T3651" s="8"/>
      <c r="U3651" s="8"/>
    </row>
    <row r="3652" spans="16:21" ht="12.75">
      <c r="P3652" s="8"/>
      <c r="Q3652" s="8"/>
      <c r="R3652" s="8"/>
      <c r="S3652" s="8"/>
      <c r="T3652" s="8"/>
      <c r="U3652" s="8"/>
    </row>
    <row r="3653" spans="16:21" ht="12.75">
      <c r="P3653" s="8"/>
      <c r="Q3653" s="8"/>
      <c r="R3653" s="8"/>
      <c r="S3653" s="8"/>
      <c r="T3653" s="8"/>
      <c r="U3653" s="8"/>
    </row>
    <row r="3654" spans="16:21" ht="12.75">
      <c r="P3654" s="8"/>
      <c r="Q3654" s="8"/>
      <c r="R3654" s="8"/>
      <c r="S3654" s="8"/>
      <c r="T3654" s="8"/>
      <c r="U3654" s="8"/>
    </row>
    <row r="3655" spans="16:21" ht="12.75">
      <c r="P3655" s="8"/>
      <c r="Q3655" s="8"/>
      <c r="R3655" s="8"/>
      <c r="S3655" s="8"/>
      <c r="T3655" s="8"/>
      <c r="U3655" s="8"/>
    </row>
    <row r="3656" spans="16:21" ht="12.75">
      <c r="P3656" s="8"/>
      <c r="Q3656" s="8"/>
      <c r="R3656" s="8"/>
      <c r="S3656" s="8"/>
      <c r="T3656" s="8"/>
      <c r="U3656" s="8"/>
    </row>
    <row r="3657" spans="16:21" ht="12.75">
      <c r="P3657" s="8"/>
      <c r="Q3657" s="8"/>
      <c r="R3657" s="8"/>
      <c r="S3657" s="8"/>
      <c r="T3657" s="8"/>
      <c r="U3657" s="8"/>
    </row>
    <row r="3658" spans="16:21" ht="12.75">
      <c r="P3658" s="8"/>
      <c r="Q3658" s="8"/>
      <c r="R3658" s="8"/>
      <c r="S3658" s="8"/>
      <c r="T3658" s="8"/>
      <c r="U3658" s="8"/>
    </row>
    <row r="3659" spans="16:21" ht="12.75">
      <c r="P3659" s="8"/>
      <c r="Q3659" s="8"/>
      <c r="R3659" s="8"/>
      <c r="S3659" s="8"/>
      <c r="T3659" s="8"/>
      <c r="U3659" s="8"/>
    </row>
    <row r="3660" spans="16:21" ht="12.75">
      <c r="P3660" s="8"/>
      <c r="Q3660" s="8"/>
      <c r="R3660" s="8"/>
      <c r="S3660" s="8"/>
      <c r="T3660" s="8"/>
      <c r="U3660" s="8"/>
    </row>
    <row r="3661" spans="16:21" ht="12.75">
      <c r="P3661" s="8"/>
      <c r="Q3661" s="8"/>
      <c r="R3661" s="8"/>
      <c r="S3661" s="8"/>
      <c r="T3661" s="8"/>
      <c r="U3661" s="8"/>
    </row>
    <row r="3662" spans="16:21" ht="12.75">
      <c r="P3662" s="8"/>
      <c r="Q3662" s="8"/>
      <c r="R3662" s="8"/>
      <c r="S3662" s="8"/>
      <c r="T3662" s="8"/>
      <c r="U3662" s="8"/>
    </row>
    <row r="3663" spans="16:21" ht="12.75">
      <c r="P3663" s="8"/>
      <c r="Q3663" s="8"/>
      <c r="R3663" s="8"/>
      <c r="S3663" s="8"/>
      <c r="T3663" s="8"/>
      <c r="U3663" s="8"/>
    </row>
    <row r="3664" spans="16:21" ht="12.75">
      <c r="P3664" s="8"/>
      <c r="Q3664" s="8"/>
      <c r="R3664" s="8"/>
      <c r="S3664" s="8"/>
      <c r="T3664" s="8"/>
      <c r="U3664" s="8"/>
    </row>
    <row r="3665" spans="16:21" ht="12.75">
      <c r="P3665" s="8"/>
      <c r="Q3665" s="8"/>
      <c r="R3665" s="8"/>
      <c r="S3665" s="8"/>
      <c r="T3665" s="8"/>
      <c r="U3665" s="8"/>
    </row>
    <row r="3666" spans="16:21" ht="12.75">
      <c r="P3666" s="8"/>
      <c r="Q3666" s="8"/>
      <c r="R3666" s="8"/>
      <c r="S3666" s="8"/>
      <c r="T3666" s="8"/>
      <c r="U3666" s="8"/>
    </row>
    <row r="3667" spans="16:21" ht="12.75">
      <c r="P3667" s="8"/>
      <c r="Q3667" s="8"/>
      <c r="R3667" s="8"/>
      <c r="S3667" s="8"/>
      <c r="T3667" s="8"/>
      <c r="U3667" s="8"/>
    </row>
    <row r="3668" spans="16:21" ht="12.75">
      <c r="P3668" s="8"/>
      <c r="Q3668" s="8"/>
      <c r="R3668" s="8"/>
      <c r="S3668" s="8"/>
      <c r="T3668" s="8"/>
      <c r="U3668" s="8"/>
    </row>
    <row r="3669" spans="16:21" ht="12.75">
      <c r="P3669" s="8"/>
      <c r="Q3669" s="8"/>
      <c r="R3669" s="8"/>
      <c r="S3669" s="8"/>
      <c r="T3669" s="8"/>
      <c r="U3669" s="8"/>
    </row>
    <row r="3670" spans="16:21" ht="12.75">
      <c r="P3670" s="8"/>
      <c r="Q3670" s="8"/>
      <c r="R3670" s="8"/>
      <c r="S3670" s="8"/>
      <c r="T3670" s="8"/>
      <c r="U3670" s="8"/>
    </row>
    <row r="3671" spans="16:21" ht="12.75">
      <c r="P3671" s="8"/>
      <c r="Q3671" s="8"/>
      <c r="R3671" s="8"/>
      <c r="S3671" s="8"/>
      <c r="T3671" s="8"/>
      <c r="U3671" s="8"/>
    </row>
    <row r="3672" spans="16:21" ht="12.75">
      <c r="P3672" s="8"/>
      <c r="Q3672" s="8"/>
      <c r="R3672" s="8"/>
      <c r="S3672" s="8"/>
      <c r="T3672" s="8"/>
      <c r="U3672" s="8"/>
    </row>
    <row r="3673" spans="16:21" ht="12.75">
      <c r="P3673" s="8"/>
      <c r="Q3673" s="8"/>
      <c r="R3673" s="8"/>
      <c r="S3673" s="8"/>
      <c r="T3673" s="8"/>
      <c r="U3673" s="8"/>
    </row>
    <row r="3674" spans="16:21" ht="12.75">
      <c r="P3674" s="8"/>
      <c r="Q3674" s="8"/>
      <c r="R3674" s="8"/>
      <c r="S3674" s="8"/>
      <c r="T3674" s="8"/>
      <c r="U3674" s="8"/>
    </row>
    <row r="3675" spans="16:21" ht="12.75">
      <c r="P3675" s="8"/>
      <c r="Q3675" s="8"/>
      <c r="R3675" s="8"/>
      <c r="S3675" s="8"/>
      <c r="T3675" s="8"/>
      <c r="U3675" s="8"/>
    </row>
    <row r="3676" spans="16:21" ht="12.75">
      <c r="P3676" s="8"/>
      <c r="Q3676" s="8"/>
      <c r="R3676" s="8"/>
      <c r="S3676" s="8"/>
      <c r="T3676" s="8"/>
      <c r="U3676" s="8"/>
    </row>
    <row r="3677" spans="16:21" ht="12.75">
      <c r="P3677" s="8"/>
      <c r="Q3677" s="8"/>
      <c r="R3677" s="8"/>
      <c r="S3677" s="8"/>
      <c r="T3677" s="8"/>
      <c r="U3677" s="8"/>
    </row>
    <row r="3678" spans="16:21" ht="12.75">
      <c r="P3678" s="8"/>
      <c r="Q3678" s="8"/>
      <c r="R3678" s="8"/>
      <c r="S3678" s="8"/>
      <c r="T3678" s="8"/>
      <c r="U3678" s="8"/>
    </row>
    <row r="3679" spans="16:21" ht="12.75">
      <c r="P3679" s="8"/>
      <c r="Q3679" s="8"/>
      <c r="R3679" s="8"/>
      <c r="S3679" s="8"/>
      <c r="T3679" s="8"/>
      <c r="U3679" s="8"/>
    </row>
    <row r="3680" spans="16:21" ht="12.75">
      <c r="P3680" s="8"/>
      <c r="Q3680" s="8"/>
      <c r="R3680" s="8"/>
      <c r="S3680" s="8"/>
      <c r="T3680" s="8"/>
      <c r="U3680" s="8"/>
    </row>
    <row r="3681" spans="16:21" ht="12.75">
      <c r="P3681" s="8"/>
      <c r="Q3681" s="8"/>
      <c r="R3681" s="8"/>
      <c r="S3681" s="8"/>
      <c r="T3681" s="8"/>
      <c r="U3681" s="8"/>
    </row>
    <row r="3682" spans="16:21" ht="12.75">
      <c r="P3682" s="8"/>
      <c r="Q3682" s="8"/>
      <c r="R3682" s="8"/>
      <c r="S3682" s="8"/>
      <c r="T3682" s="8"/>
      <c r="U3682" s="8"/>
    </row>
    <row r="3683" spans="16:21" ht="12.75">
      <c r="P3683" s="8"/>
      <c r="Q3683" s="8"/>
      <c r="R3683" s="8"/>
      <c r="S3683" s="8"/>
      <c r="T3683" s="8"/>
      <c r="U3683" s="8"/>
    </row>
    <row r="3684" spans="16:21" ht="12.75">
      <c r="P3684" s="8"/>
      <c r="Q3684" s="8"/>
      <c r="R3684" s="8"/>
      <c r="S3684" s="8"/>
      <c r="T3684" s="8"/>
      <c r="U3684" s="8"/>
    </row>
    <row r="3685" spans="16:21" ht="12.75">
      <c r="P3685" s="8"/>
      <c r="Q3685" s="8"/>
      <c r="R3685" s="8"/>
      <c r="S3685" s="8"/>
      <c r="T3685" s="8"/>
      <c r="U3685" s="8"/>
    </row>
    <row r="3686" spans="16:21" ht="12.75">
      <c r="P3686" s="8"/>
      <c r="Q3686" s="8"/>
      <c r="R3686" s="8"/>
      <c r="S3686" s="8"/>
      <c r="T3686" s="8"/>
      <c r="U3686" s="8"/>
    </row>
    <row r="3687" spans="16:21" ht="12.75">
      <c r="P3687" s="8"/>
      <c r="Q3687" s="8"/>
      <c r="R3687" s="8"/>
      <c r="S3687" s="8"/>
      <c r="T3687" s="8"/>
      <c r="U3687" s="8"/>
    </row>
    <row r="3688" spans="16:21" ht="12.75">
      <c r="P3688" s="8"/>
      <c r="Q3688" s="8"/>
      <c r="R3688" s="8"/>
      <c r="S3688" s="8"/>
      <c r="T3688" s="8"/>
      <c r="U3688" s="8"/>
    </row>
    <row r="3689" spans="16:21" ht="12.75">
      <c r="P3689" s="8"/>
      <c r="Q3689" s="8"/>
      <c r="R3689" s="8"/>
      <c r="S3689" s="8"/>
      <c r="T3689" s="8"/>
      <c r="U3689" s="8"/>
    </row>
    <row r="3690" spans="16:21" ht="12.75">
      <c r="P3690" s="8"/>
      <c r="Q3690" s="8"/>
      <c r="R3690" s="8"/>
      <c r="S3690" s="8"/>
      <c r="T3690" s="8"/>
      <c r="U3690" s="8"/>
    </row>
    <row r="3691" spans="16:21" ht="12.75">
      <c r="P3691" s="8"/>
      <c r="Q3691" s="8"/>
      <c r="R3691" s="8"/>
      <c r="S3691" s="8"/>
      <c r="T3691" s="8"/>
      <c r="U3691" s="8"/>
    </row>
    <row r="3692" spans="16:21" ht="12.75">
      <c r="P3692" s="8"/>
      <c r="Q3692" s="8"/>
      <c r="R3692" s="8"/>
      <c r="S3692" s="8"/>
      <c r="T3692" s="8"/>
      <c r="U3692" s="8"/>
    </row>
    <row r="3693" spans="16:21" ht="12.75">
      <c r="P3693" s="8"/>
      <c r="Q3693" s="8"/>
      <c r="R3693" s="8"/>
      <c r="S3693" s="8"/>
      <c r="T3693" s="8"/>
      <c r="U3693" s="8"/>
    </row>
    <row r="3694" spans="16:21" ht="12.75">
      <c r="P3694" s="8"/>
      <c r="Q3694" s="8"/>
      <c r="R3694" s="8"/>
      <c r="S3694" s="8"/>
      <c r="T3694" s="8"/>
      <c r="U3694" s="8"/>
    </row>
    <row r="3695" spans="16:21" ht="12.75">
      <c r="P3695" s="8"/>
      <c r="Q3695" s="8"/>
      <c r="R3695" s="8"/>
      <c r="S3695" s="8"/>
      <c r="T3695" s="8"/>
      <c r="U3695" s="8"/>
    </row>
    <row r="3696" spans="16:21" ht="12.75">
      <c r="P3696" s="8"/>
      <c r="Q3696" s="8"/>
      <c r="R3696" s="8"/>
      <c r="S3696" s="8"/>
      <c r="T3696" s="8"/>
      <c r="U3696" s="8"/>
    </row>
    <row r="3697" spans="16:21" ht="12.75">
      <c r="P3697" s="8"/>
      <c r="Q3697" s="8"/>
      <c r="R3697" s="8"/>
      <c r="S3697" s="8"/>
      <c r="T3697" s="8"/>
      <c r="U3697" s="8"/>
    </row>
    <row r="3698" spans="16:21" ht="12.75">
      <c r="P3698" s="8"/>
      <c r="Q3698" s="8"/>
      <c r="R3698" s="8"/>
      <c r="S3698" s="8"/>
      <c r="T3698" s="8"/>
      <c r="U3698" s="8"/>
    </row>
    <row r="3699" spans="16:21" ht="12.75">
      <c r="P3699" s="8"/>
      <c r="Q3699" s="8"/>
      <c r="R3699" s="8"/>
      <c r="S3699" s="8"/>
      <c r="T3699" s="8"/>
      <c r="U3699" s="8"/>
    </row>
    <row r="3700" spans="16:21" ht="12.75">
      <c r="P3700" s="8"/>
      <c r="Q3700" s="8"/>
      <c r="R3700" s="8"/>
      <c r="S3700" s="8"/>
      <c r="T3700" s="8"/>
      <c r="U3700" s="8"/>
    </row>
    <row r="3701" spans="16:21" ht="12.75">
      <c r="P3701" s="8"/>
      <c r="Q3701" s="8"/>
      <c r="R3701" s="8"/>
      <c r="S3701" s="8"/>
      <c r="T3701" s="8"/>
      <c r="U3701" s="8"/>
    </row>
    <row r="3702" spans="16:21" ht="12.75">
      <c r="P3702" s="8"/>
      <c r="Q3702" s="8"/>
      <c r="R3702" s="8"/>
      <c r="S3702" s="8"/>
      <c r="T3702" s="8"/>
      <c r="U3702" s="8"/>
    </row>
    <row r="3703" spans="16:21" ht="12.75">
      <c r="P3703" s="8"/>
      <c r="Q3703" s="8"/>
      <c r="R3703" s="8"/>
      <c r="S3703" s="8"/>
      <c r="T3703" s="8"/>
      <c r="U3703" s="8"/>
    </row>
    <row r="3704" spans="16:21" ht="12.75">
      <c r="P3704" s="8"/>
      <c r="Q3704" s="8"/>
      <c r="R3704" s="8"/>
      <c r="S3704" s="8"/>
      <c r="T3704" s="8"/>
      <c r="U3704" s="8"/>
    </row>
    <row r="3705" spans="16:21" ht="12.75">
      <c r="P3705" s="8"/>
      <c r="Q3705" s="8"/>
      <c r="R3705" s="8"/>
      <c r="S3705" s="8"/>
      <c r="T3705" s="8"/>
      <c r="U3705" s="8"/>
    </row>
    <row r="3706" spans="16:21" ht="12.75">
      <c r="P3706" s="8"/>
      <c r="Q3706" s="8"/>
      <c r="R3706" s="8"/>
      <c r="S3706" s="8"/>
      <c r="T3706" s="8"/>
      <c r="U3706" s="8"/>
    </row>
    <row r="3707" spans="16:21" ht="12.75">
      <c r="P3707" s="8"/>
      <c r="Q3707" s="8"/>
      <c r="R3707" s="8"/>
      <c r="S3707" s="8"/>
      <c r="T3707" s="8"/>
      <c r="U3707" s="8"/>
    </row>
    <row r="3708" spans="16:21" ht="12.75">
      <c r="P3708" s="8"/>
      <c r="Q3708" s="8"/>
      <c r="R3708" s="8"/>
      <c r="S3708" s="8"/>
      <c r="T3708" s="8"/>
      <c r="U3708" s="8"/>
    </row>
    <row r="3709" spans="16:21" ht="12.75">
      <c r="P3709" s="8"/>
      <c r="Q3709" s="8"/>
      <c r="R3709" s="8"/>
      <c r="S3709" s="8"/>
      <c r="T3709" s="8"/>
      <c r="U3709" s="8"/>
    </row>
    <row r="3710" spans="16:21" ht="12.75">
      <c r="P3710" s="8"/>
      <c r="Q3710" s="8"/>
      <c r="R3710" s="8"/>
      <c r="S3710" s="8"/>
      <c r="T3710" s="8"/>
      <c r="U3710" s="8"/>
    </row>
    <row r="3711" spans="16:21" ht="12.75">
      <c r="P3711" s="8"/>
      <c r="Q3711" s="8"/>
      <c r="R3711" s="8"/>
      <c r="S3711" s="8"/>
      <c r="T3711" s="8"/>
      <c r="U3711" s="8"/>
    </row>
    <row r="3712" spans="16:21" ht="12.75">
      <c r="P3712" s="8"/>
      <c r="Q3712" s="8"/>
      <c r="R3712" s="8"/>
      <c r="S3712" s="8"/>
      <c r="T3712" s="8"/>
      <c r="U3712" s="8"/>
    </row>
    <row r="3713" spans="16:21" ht="12.75">
      <c r="P3713" s="8"/>
      <c r="Q3713" s="8"/>
      <c r="R3713" s="8"/>
      <c r="S3713" s="8"/>
      <c r="T3713" s="8"/>
      <c r="U3713" s="8"/>
    </row>
    <row r="3714" spans="16:21" ht="12.75">
      <c r="P3714" s="8"/>
      <c r="Q3714" s="8"/>
      <c r="R3714" s="8"/>
      <c r="S3714" s="8"/>
      <c r="T3714" s="8"/>
      <c r="U3714" s="8"/>
    </row>
    <row r="3715" spans="16:21" ht="12.75">
      <c r="P3715" s="8"/>
      <c r="Q3715" s="8"/>
      <c r="R3715" s="8"/>
      <c r="S3715" s="8"/>
      <c r="T3715" s="8"/>
      <c r="U3715" s="8"/>
    </row>
    <row r="3716" spans="16:21" ht="12.75">
      <c r="P3716" s="8"/>
      <c r="Q3716" s="8"/>
      <c r="R3716" s="8"/>
      <c r="S3716" s="8"/>
      <c r="T3716" s="8"/>
      <c r="U3716" s="8"/>
    </row>
    <row r="3717" spans="16:21" ht="12.75">
      <c r="P3717" s="8"/>
      <c r="Q3717" s="8"/>
      <c r="R3717" s="8"/>
      <c r="S3717" s="8"/>
      <c r="T3717" s="8"/>
      <c r="U3717" s="8"/>
    </row>
    <row r="3718" spans="16:21" ht="12.75">
      <c r="P3718" s="8"/>
      <c r="Q3718" s="8"/>
      <c r="R3718" s="8"/>
      <c r="S3718" s="8"/>
      <c r="T3718" s="8"/>
      <c r="U3718" s="8"/>
    </row>
    <row r="3719" spans="16:21" ht="12.75">
      <c r="P3719" s="8"/>
      <c r="Q3719" s="8"/>
      <c r="R3719" s="8"/>
      <c r="S3719" s="8"/>
      <c r="T3719" s="8"/>
      <c r="U3719" s="8"/>
    </row>
    <row r="3720" spans="16:21" ht="12.75">
      <c r="P3720" s="8"/>
      <c r="Q3720" s="8"/>
      <c r="R3720" s="8"/>
      <c r="S3720" s="8"/>
      <c r="T3720" s="8"/>
      <c r="U3720" s="8"/>
    </row>
    <row r="3721" spans="16:21" ht="12.75">
      <c r="P3721" s="8"/>
      <c r="Q3721" s="8"/>
      <c r="R3721" s="8"/>
      <c r="S3721" s="8"/>
      <c r="T3721" s="8"/>
      <c r="U3721" s="8"/>
    </row>
    <row r="3722" spans="16:21" ht="12.75">
      <c r="P3722" s="8"/>
      <c r="Q3722" s="8"/>
      <c r="R3722" s="8"/>
      <c r="S3722" s="8"/>
      <c r="T3722" s="8"/>
      <c r="U3722" s="8"/>
    </row>
    <row r="3723" spans="16:21" ht="12.75">
      <c r="P3723" s="8"/>
      <c r="Q3723" s="8"/>
      <c r="R3723" s="8"/>
      <c r="S3723" s="8"/>
      <c r="T3723" s="8"/>
      <c r="U3723" s="8"/>
    </row>
    <row r="3724" spans="16:21" ht="12.75">
      <c r="P3724" s="8"/>
      <c r="Q3724" s="8"/>
      <c r="R3724" s="8"/>
      <c r="S3724" s="8"/>
      <c r="T3724" s="8"/>
      <c r="U3724" s="8"/>
    </row>
    <row r="3725" spans="16:21" ht="12.75">
      <c r="P3725" s="8"/>
      <c r="Q3725" s="8"/>
      <c r="R3725" s="8"/>
      <c r="S3725" s="8"/>
      <c r="T3725" s="8"/>
      <c r="U3725" s="8"/>
    </row>
    <row r="3726" spans="16:21" ht="12.75">
      <c r="P3726" s="8"/>
      <c r="Q3726" s="8"/>
      <c r="R3726" s="8"/>
      <c r="S3726" s="8"/>
      <c r="T3726" s="8"/>
      <c r="U3726" s="8"/>
    </row>
    <row r="3727" spans="16:21" ht="12.75">
      <c r="P3727" s="8"/>
      <c r="Q3727" s="8"/>
      <c r="R3727" s="8"/>
      <c r="S3727" s="8"/>
      <c r="T3727" s="8"/>
      <c r="U3727" s="8"/>
    </row>
    <row r="3728" spans="16:21" ht="12.75">
      <c r="P3728" s="8"/>
      <c r="Q3728" s="8"/>
      <c r="R3728" s="8"/>
      <c r="S3728" s="8"/>
      <c r="T3728" s="8"/>
      <c r="U3728" s="8"/>
    </row>
    <row r="3729" spans="16:21" ht="12.75">
      <c r="P3729" s="8"/>
      <c r="Q3729" s="8"/>
      <c r="R3729" s="8"/>
      <c r="S3729" s="8"/>
      <c r="T3729" s="8"/>
      <c r="U3729" s="8"/>
    </row>
    <row r="3730" spans="16:21" ht="12.75">
      <c r="P3730" s="8"/>
      <c r="Q3730" s="8"/>
      <c r="R3730" s="8"/>
      <c r="S3730" s="8"/>
      <c r="T3730" s="8"/>
      <c r="U3730" s="8"/>
    </row>
    <row r="3731" spans="16:21" ht="12.75">
      <c r="P3731" s="8"/>
      <c r="Q3731" s="8"/>
      <c r="R3731" s="8"/>
      <c r="S3731" s="8"/>
      <c r="T3731" s="8"/>
      <c r="U3731" s="8"/>
    </row>
    <row r="3732" spans="16:21" ht="12.75">
      <c r="P3732" s="8"/>
      <c r="Q3732" s="8"/>
      <c r="R3732" s="8"/>
      <c r="S3732" s="8"/>
      <c r="T3732" s="8"/>
      <c r="U3732" s="8"/>
    </row>
    <row r="3733" spans="16:21" ht="12.75">
      <c r="P3733" s="8"/>
      <c r="Q3733" s="8"/>
      <c r="R3733" s="8"/>
      <c r="S3733" s="8"/>
      <c r="T3733" s="8"/>
      <c r="U3733" s="8"/>
    </row>
    <row r="3734" spans="16:21" ht="12.75">
      <c r="P3734" s="8"/>
      <c r="Q3734" s="8"/>
      <c r="R3734" s="8"/>
      <c r="S3734" s="8"/>
      <c r="T3734" s="8"/>
      <c r="U3734" s="8"/>
    </row>
    <row r="3735" spans="16:21" ht="12.75">
      <c r="P3735" s="8"/>
      <c r="Q3735" s="8"/>
      <c r="R3735" s="8"/>
      <c r="S3735" s="8"/>
      <c r="T3735" s="8"/>
      <c r="U3735" s="8"/>
    </row>
    <row r="3736" spans="16:21" ht="12.75">
      <c r="P3736" s="8"/>
      <c r="Q3736" s="8"/>
      <c r="R3736" s="8"/>
      <c r="S3736" s="8"/>
      <c r="T3736" s="8"/>
      <c r="U3736" s="8"/>
    </row>
    <row r="3737" spans="16:21" ht="12.75">
      <c r="P3737" s="8"/>
      <c r="Q3737" s="8"/>
      <c r="R3737" s="8"/>
      <c r="S3737" s="8"/>
      <c r="T3737" s="8"/>
      <c r="U3737" s="8"/>
    </row>
    <row r="3738" spans="16:21" ht="12.75">
      <c r="P3738" s="8"/>
      <c r="Q3738" s="8"/>
      <c r="R3738" s="8"/>
      <c r="S3738" s="8"/>
      <c r="T3738" s="8"/>
      <c r="U3738" s="8"/>
    </row>
    <row r="3739" spans="16:21" ht="12.75">
      <c r="P3739" s="8"/>
      <c r="Q3739" s="8"/>
      <c r="R3739" s="8"/>
      <c r="S3739" s="8"/>
      <c r="T3739" s="8"/>
      <c r="U3739" s="8"/>
    </row>
    <row r="3740" spans="16:21" ht="12.75">
      <c r="P3740" s="8"/>
      <c r="Q3740" s="8"/>
      <c r="R3740" s="8"/>
      <c r="S3740" s="8"/>
      <c r="T3740" s="8"/>
      <c r="U3740" s="8"/>
    </row>
    <row r="3741" spans="16:21" ht="12.75">
      <c r="P3741" s="8"/>
      <c r="Q3741" s="8"/>
      <c r="R3741" s="8"/>
      <c r="S3741" s="8"/>
      <c r="T3741" s="8"/>
      <c r="U3741" s="8"/>
    </row>
    <row r="3742" spans="16:21" ht="12.75">
      <c r="P3742" s="8"/>
      <c r="Q3742" s="8"/>
      <c r="R3742" s="8"/>
      <c r="S3742" s="8"/>
      <c r="T3742" s="8"/>
      <c r="U3742" s="8"/>
    </row>
    <row r="3743" spans="16:21" ht="12.75">
      <c r="P3743" s="8"/>
      <c r="Q3743" s="8"/>
      <c r="R3743" s="8"/>
      <c r="S3743" s="8"/>
      <c r="T3743" s="8"/>
      <c r="U3743" s="8"/>
    </row>
    <row r="3744" spans="16:21" ht="12.75">
      <c r="P3744" s="8"/>
      <c r="Q3744" s="8"/>
      <c r="R3744" s="8"/>
      <c r="S3744" s="8"/>
      <c r="T3744" s="8"/>
      <c r="U3744" s="8"/>
    </row>
    <row r="3745" spans="16:21" ht="12.75">
      <c r="P3745" s="8"/>
      <c r="Q3745" s="8"/>
      <c r="R3745" s="8"/>
      <c r="S3745" s="8"/>
      <c r="T3745" s="8"/>
      <c r="U3745" s="8"/>
    </row>
    <row r="3746" spans="16:21" ht="12.75">
      <c r="P3746" s="8"/>
      <c r="Q3746" s="8"/>
      <c r="R3746" s="8"/>
      <c r="S3746" s="8"/>
      <c r="T3746" s="8"/>
      <c r="U3746" s="8"/>
    </row>
    <row r="3747" spans="16:21" ht="12.75">
      <c r="P3747" s="8"/>
      <c r="Q3747" s="8"/>
      <c r="R3747" s="8"/>
      <c r="S3747" s="8"/>
      <c r="T3747" s="8"/>
      <c r="U3747" s="8"/>
    </row>
    <row r="3748" spans="16:21" ht="12.75">
      <c r="P3748" s="8"/>
      <c r="Q3748" s="8"/>
      <c r="R3748" s="8"/>
      <c r="S3748" s="8"/>
      <c r="T3748" s="8"/>
      <c r="U3748" s="8"/>
    </row>
    <row r="3749" spans="16:21" ht="12.75">
      <c r="P3749" s="8"/>
      <c r="Q3749" s="8"/>
      <c r="R3749" s="8"/>
      <c r="S3749" s="8"/>
      <c r="T3749" s="8"/>
      <c r="U3749" s="8"/>
    </row>
    <row r="3750" spans="16:21" ht="12.75">
      <c r="P3750" s="8"/>
      <c r="Q3750" s="8"/>
      <c r="R3750" s="8"/>
      <c r="S3750" s="8"/>
      <c r="T3750" s="8"/>
      <c r="U3750" s="8"/>
    </row>
    <row r="3751" spans="16:21" ht="12.75">
      <c r="P3751" s="8"/>
      <c r="Q3751" s="8"/>
      <c r="R3751" s="8"/>
      <c r="S3751" s="8"/>
      <c r="T3751" s="8"/>
      <c r="U3751" s="8"/>
    </row>
    <row r="3752" spans="16:21" ht="12.75">
      <c r="P3752" s="8"/>
      <c r="Q3752" s="8"/>
      <c r="R3752" s="8"/>
      <c r="S3752" s="8"/>
      <c r="T3752" s="8"/>
      <c r="U3752" s="8"/>
    </row>
    <row r="3753" spans="16:21" ht="12.75">
      <c r="P3753" s="8"/>
      <c r="Q3753" s="8"/>
      <c r="R3753" s="8"/>
      <c r="S3753" s="8"/>
      <c r="T3753" s="8"/>
      <c r="U3753" s="8"/>
    </row>
    <row r="3754" spans="16:21" ht="12.75">
      <c r="P3754" s="8"/>
      <c r="Q3754" s="8"/>
      <c r="R3754" s="8"/>
      <c r="S3754" s="8"/>
      <c r="T3754" s="8"/>
      <c r="U3754" s="8"/>
    </row>
    <row r="3755" spans="16:21" ht="12.75">
      <c r="P3755" s="8"/>
      <c r="Q3755" s="8"/>
      <c r="R3755" s="8"/>
      <c r="S3755" s="8"/>
      <c r="T3755" s="8"/>
      <c r="U3755" s="8"/>
    </row>
    <row r="3756" spans="16:21" ht="12.75">
      <c r="P3756" s="8"/>
      <c r="Q3756" s="8"/>
      <c r="R3756" s="8"/>
      <c r="S3756" s="8"/>
      <c r="T3756" s="8"/>
      <c r="U3756" s="8"/>
    </row>
    <row r="3757" spans="16:21" ht="12.75">
      <c r="P3757" s="8"/>
      <c r="Q3757" s="8"/>
      <c r="R3757" s="8"/>
      <c r="S3757" s="8"/>
      <c r="T3757" s="8"/>
      <c r="U3757" s="8"/>
    </row>
    <row r="3758" spans="16:21" ht="12.75">
      <c r="P3758" s="8"/>
      <c r="Q3758" s="8"/>
      <c r="R3758" s="8"/>
      <c r="S3758" s="8"/>
      <c r="T3758" s="8"/>
      <c r="U3758" s="8"/>
    </row>
    <row r="3759" spans="16:21" ht="12.75">
      <c r="P3759" s="8"/>
      <c r="Q3759" s="8"/>
      <c r="R3759" s="8"/>
      <c r="S3759" s="8"/>
      <c r="T3759" s="8"/>
      <c r="U3759" s="8"/>
    </row>
    <row r="3760" spans="16:21" ht="12.75">
      <c r="P3760" s="8"/>
      <c r="Q3760" s="8"/>
      <c r="R3760" s="8"/>
      <c r="S3760" s="8"/>
      <c r="T3760" s="8"/>
      <c r="U3760" s="8"/>
    </row>
    <row r="3761" spans="16:21" ht="12.75">
      <c r="P3761" s="8"/>
      <c r="Q3761" s="8"/>
      <c r="R3761" s="8"/>
      <c r="S3761" s="8"/>
      <c r="T3761" s="8"/>
      <c r="U3761" s="8"/>
    </row>
    <row r="3762" spans="16:21" ht="12.75">
      <c r="P3762" s="8"/>
      <c r="Q3762" s="8"/>
      <c r="R3762" s="8"/>
      <c r="S3762" s="8"/>
      <c r="T3762" s="8"/>
      <c r="U3762" s="8"/>
    </row>
    <row r="3763" spans="16:21" ht="12.75">
      <c r="P3763" s="8"/>
      <c r="Q3763" s="8"/>
      <c r="R3763" s="8"/>
      <c r="S3763" s="8"/>
      <c r="T3763" s="8"/>
      <c r="U3763" s="8"/>
    </row>
    <row r="3764" spans="16:21" ht="12.75">
      <c r="P3764" s="8"/>
      <c r="Q3764" s="8"/>
      <c r="R3764" s="8"/>
      <c r="S3764" s="8"/>
      <c r="T3764" s="8"/>
      <c r="U3764" s="8"/>
    </row>
    <row r="3765" spans="16:21" ht="12.75">
      <c r="P3765" s="8"/>
      <c r="Q3765" s="8"/>
      <c r="R3765" s="8"/>
      <c r="S3765" s="8"/>
      <c r="T3765" s="8"/>
      <c r="U3765" s="8"/>
    </row>
    <row r="3766" spans="16:21" ht="12.75">
      <c r="P3766" s="8"/>
      <c r="Q3766" s="8"/>
      <c r="R3766" s="8"/>
      <c r="S3766" s="8"/>
      <c r="T3766" s="8"/>
      <c r="U3766" s="8"/>
    </row>
    <row r="3767" spans="16:21" ht="12.75">
      <c r="P3767" s="8"/>
      <c r="Q3767" s="8"/>
      <c r="R3767" s="8"/>
      <c r="S3767" s="8"/>
      <c r="T3767" s="8"/>
      <c r="U3767" s="8"/>
    </row>
    <row r="3768" spans="16:21" ht="12.75">
      <c r="P3768" s="8"/>
      <c r="Q3768" s="8"/>
      <c r="R3768" s="8"/>
      <c r="S3768" s="8"/>
      <c r="T3768" s="8"/>
      <c r="U3768" s="8"/>
    </row>
    <row r="3769" spans="16:21" ht="12.75">
      <c r="P3769" s="8"/>
      <c r="Q3769" s="8"/>
      <c r="R3769" s="8"/>
      <c r="S3769" s="8"/>
      <c r="T3769" s="8"/>
      <c r="U3769" s="8"/>
    </row>
    <row r="3770" spans="16:21" ht="12.75">
      <c r="P3770" s="8"/>
      <c r="Q3770" s="8"/>
      <c r="R3770" s="8"/>
      <c r="S3770" s="8"/>
      <c r="T3770" s="8"/>
      <c r="U3770" s="8"/>
    </row>
    <row r="3771" spans="16:21" ht="12.75">
      <c r="P3771" s="8"/>
      <c r="Q3771" s="8"/>
      <c r="R3771" s="8"/>
      <c r="S3771" s="8"/>
      <c r="T3771" s="8"/>
      <c r="U3771" s="8"/>
    </row>
    <row r="3772" spans="16:21" ht="12.75">
      <c r="P3772" s="8"/>
      <c r="Q3772" s="8"/>
      <c r="R3772" s="8"/>
      <c r="S3772" s="8"/>
      <c r="T3772" s="8"/>
      <c r="U3772" s="8"/>
    </row>
    <row r="3773" spans="16:21" ht="12.75">
      <c r="P3773" s="8"/>
      <c r="Q3773" s="8"/>
      <c r="R3773" s="8"/>
      <c r="S3773" s="8"/>
      <c r="T3773" s="8"/>
      <c r="U3773" s="8"/>
    </row>
    <row r="3774" spans="16:21" ht="12.75">
      <c r="P3774" s="8"/>
      <c r="Q3774" s="8"/>
      <c r="R3774" s="8"/>
      <c r="S3774" s="8"/>
      <c r="T3774" s="8"/>
      <c r="U3774" s="8"/>
    </row>
    <row r="3775" spans="16:21" ht="12.75">
      <c r="P3775" s="8"/>
      <c r="Q3775" s="8"/>
      <c r="R3775" s="8"/>
      <c r="S3775" s="8"/>
      <c r="T3775" s="8"/>
      <c r="U3775" s="8"/>
    </row>
    <row r="3776" spans="16:21" ht="12.75">
      <c r="P3776" s="8"/>
      <c r="Q3776" s="8"/>
      <c r="R3776" s="8"/>
      <c r="S3776" s="8"/>
      <c r="T3776" s="8"/>
      <c r="U3776" s="8"/>
    </row>
    <row r="3777" spans="16:21" ht="12.75">
      <c r="P3777" s="8"/>
      <c r="Q3777" s="8"/>
      <c r="R3777" s="8"/>
      <c r="S3777" s="8"/>
      <c r="T3777" s="8"/>
      <c r="U3777" s="8"/>
    </row>
    <row r="3778" spans="16:21" ht="12.75">
      <c r="P3778" s="8"/>
      <c r="Q3778" s="8"/>
      <c r="R3778" s="8"/>
      <c r="S3778" s="8"/>
      <c r="T3778" s="8"/>
      <c r="U3778" s="8"/>
    </row>
    <row r="3779" spans="16:21" ht="12.75">
      <c r="P3779" s="8"/>
      <c r="Q3779" s="8"/>
      <c r="R3779" s="8"/>
      <c r="S3779" s="8"/>
      <c r="T3779" s="8"/>
      <c r="U3779" s="8"/>
    </row>
    <row r="3780" spans="16:21" ht="12.75">
      <c r="P3780" s="8"/>
      <c r="Q3780" s="8"/>
      <c r="R3780" s="8"/>
      <c r="S3780" s="8"/>
      <c r="T3780" s="8"/>
      <c r="U3780" s="8"/>
    </row>
    <row r="3781" spans="16:21" ht="12.75">
      <c r="P3781" s="8"/>
      <c r="Q3781" s="8"/>
      <c r="R3781" s="8"/>
      <c r="S3781" s="8"/>
      <c r="T3781" s="8"/>
      <c r="U3781" s="8"/>
    </row>
    <row r="3782" spans="16:21" ht="12.75">
      <c r="P3782" s="8"/>
      <c r="Q3782" s="8"/>
      <c r="R3782" s="8"/>
      <c r="S3782" s="8"/>
      <c r="T3782" s="8"/>
      <c r="U3782" s="8"/>
    </row>
    <row r="3783" spans="16:21" ht="12.75">
      <c r="P3783" s="8"/>
      <c r="Q3783" s="8"/>
      <c r="R3783" s="8"/>
      <c r="S3783" s="8"/>
      <c r="T3783" s="8"/>
      <c r="U3783" s="8"/>
    </row>
    <row r="3784" spans="16:21" ht="12.75">
      <c r="P3784" s="8"/>
      <c r="Q3784" s="8"/>
      <c r="R3784" s="8"/>
      <c r="S3784" s="8"/>
      <c r="T3784" s="8"/>
      <c r="U3784" s="8"/>
    </row>
    <row r="3785" spans="16:21" ht="12.75">
      <c r="P3785" s="8"/>
      <c r="Q3785" s="8"/>
      <c r="R3785" s="8"/>
      <c r="S3785" s="8"/>
      <c r="T3785" s="8"/>
      <c r="U3785" s="8"/>
    </row>
    <row r="3786" spans="16:21" ht="12.75">
      <c r="P3786" s="8"/>
      <c r="Q3786" s="8"/>
      <c r="R3786" s="8"/>
      <c r="S3786" s="8"/>
      <c r="T3786" s="8"/>
      <c r="U3786" s="8"/>
    </row>
    <row r="3787" spans="16:21" ht="12.75">
      <c r="P3787" s="8"/>
      <c r="Q3787" s="8"/>
      <c r="R3787" s="8"/>
      <c r="S3787" s="8"/>
      <c r="T3787" s="8"/>
      <c r="U3787" s="8"/>
    </row>
    <row r="3788" spans="16:21" ht="12.75">
      <c r="P3788" s="8"/>
      <c r="Q3788" s="8"/>
      <c r="R3788" s="8"/>
      <c r="S3788" s="8"/>
      <c r="T3788" s="8"/>
      <c r="U3788" s="8"/>
    </row>
    <row r="3789" spans="16:21" ht="12.75">
      <c r="P3789" s="8"/>
      <c r="Q3789" s="8"/>
      <c r="R3789" s="8"/>
      <c r="S3789" s="8"/>
      <c r="T3789" s="8"/>
      <c r="U3789" s="8"/>
    </row>
    <row r="3790" spans="16:21" ht="12.75">
      <c r="P3790" s="8"/>
      <c r="Q3790" s="8"/>
      <c r="R3790" s="8"/>
      <c r="S3790" s="8"/>
      <c r="T3790" s="8"/>
      <c r="U3790" s="8"/>
    </row>
    <row r="3791" spans="16:21" ht="12.75">
      <c r="P3791" s="8"/>
      <c r="Q3791" s="8"/>
      <c r="R3791" s="8"/>
      <c r="S3791" s="8"/>
      <c r="T3791" s="8"/>
      <c r="U3791" s="8"/>
    </row>
    <row r="3792" spans="16:21" ht="12.75">
      <c r="P3792" s="8"/>
      <c r="Q3792" s="8"/>
      <c r="R3792" s="8"/>
      <c r="S3792" s="8"/>
      <c r="T3792" s="8"/>
      <c r="U3792" s="8"/>
    </row>
    <row r="3793" spans="16:21" ht="12.75">
      <c r="P3793" s="8"/>
      <c r="Q3793" s="8"/>
      <c r="R3793" s="8"/>
      <c r="S3793" s="8"/>
      <c r="T3793" s="8"/>
      <c r="U3793" s="8"/>
    </row>
    <row r="3794" spans="16:21" ht="12.75">
      <c r="P3794" s="8"/>
      <c r="Q3794" s="8"/>
      <c r="R3794" s="8"/>
      <c r="S3794" s="8"/>
      <c r="T3794" s="8"/>
      <c r="U3794" s="8"/>
    </row>
    <row r="3795" spans="16:21" ht="12.75">
      <c r="P3795" s="8"/>
      <c r="Q3795" s="8"/>
      <c r="R3795" s="8"/>
      <c r="S3795" s="8"/>
      <c r="T3795" s="8"/>
      <c r="U3795" s="8"/>
    </row>
    <row r="3796" spans="16:21" ht="12.75">
      <c r="P3796" s="8"/>
      <c r="Q3796" s="8"/>
      <c r="R3796" s="8"/>
      <c r="S3796" s="8"/>
      <c r="T3796" s="8"/>
      <c r="U3796" s="8"/>
    </row>
    <row r="3797" spans="16:21" ht="12.75">
      <c r="P3797" s="8"/>
      <c r="Q3797" s="8"/>
      <c r="R3797" s="8"/>
      <c r="S3797" s="8"/>
      <c r="T3797" s="8"/>
      <c r="U3797" s="8"/>
    </row>
    <row r="3798" spans="16:21" ht="12.75">
      <c r="P3798" s="8"/>
      <c r="Q3798" s="8"/>
      <c r="R3798" s="8"/>
      <c r="S3798" s="8"/>
      <c r="T3798" s="8"/>
      <c r="U3798" s="8"/>
    </row>
    <row r="3799" spans="16:21" ht="12.75">
      <c r="P3799" s="8"/>
      <c r="Q3799" s="8"/>
      <c r="R3799" s="8"/>
      <c r="S3799" s="8"/>
      <c r="T3799" s="8"/>
      <c r="U3799" s="8"/>
    </row>
    <row r="3800" spans="16:21" ht="12.75">
      <c r="P3800" s="8"/>
      <c r="Q3800" s="8"/>
      <c r="R3800" s="8"/>
      <c r="S3800" s="8"/>
      <c r="T3800" s="8"/>
      <c r="U3800" s="8"/>
    </row>
    <row r="3801" spans="16:21" ht="12.75">
      <c r="P3801" s="8"/>
      <c r="Q3801" s="8"/>
      <c r="R3801" s="8"/>
      <c r="S3801" s="8"/>
      <c r="T3801" s="8"/>
      <c r="U3801" s="8"/>
    </row>
    <row r="3802" spans="16:21" ht="12.75">
      <c r="P3802" s="8"/>
      <c r="Q3802" s="8"/>
      <c r="R3802" s="8"/>
      <c r="S3802" s="8"/>
      <c r="T3802" s="8"/>
      <c r="U3802" s="8"/>
    </row>
    <row r="3803" spans="16:21" ht="12.75">
      <c r="P3803" s="8"/>
      <c r="Q3803" s="8"/>
      <c r="R3803" s="8"/>
      <c r="S3803" s="8"/>
      <c r="T3803" s="8"/>
      <c r="U3803" s="8"/>
    </row>
    <row r="3804" spans="16:21" ht="12.75">
      <c r="P3804" s="8"/>
      <c r="Q3804" s="8"/>
      <c r="R3804" s="8"/>
      <c r="S3804" s="8"/>
      <c r="T3804" s="8"/>
      <c r="U3804" s="8"/>
    </row>
    <row r="3805" spans="16:21" ht="12.75">
      <c r="P3805" s="8"/>
      <c r="Q3805" s="8"/>
      <c r="R3805" s="8"/>
      <c r="S3805" s="8"/>
      <c r="T3805" s="8"/>
      <c r="U3805" s="8"/>
    </row>
    <row r="3806" spans="16:21" ht="12.75">
      <c r="P3806" s="8"/>
      <c r="Q3806" s="8"/>
      <c r="R3806" s="8"/>
      <c r="S3806" s="8"/>
      <c r="T3806" s="8"/>
      <c r="U3806" s="8"/>
    </row>
    <row r="3807" spans="16:21" ht="12.75">
      <c r="P3807" s="8"/>
      <c r="Q3807" s="8"/>
      <c r="R3807" s="8"/>
      <c r="S3807" s="8"/>
      <c r="T3807" s="8"/>
      <c r="U3807" s="8"/>
    </row>
    <row r="3808" spans="16:21" ht="12.75">
      <c r="P3808" s="8"/>
      <c r="Q3808" s="8"/>
      <c r="R3808" s="8"/>
      <c r="S3808" s="8"/>
      <c r="T3808" s="8"/>
      <c r="U3808" s="8"/>
    </row>
    <row r="3809" spans="16:21" ht="12.75">
      <c r="P3809" s="8"/>
      <c r="Q3809" s="8"/>
      <c r="R3809" s="8"/>
      <c r="S3809" s="8"/>
      <c r="T3809" s="8"/>
      <c r="U3809" s="8"/>
    </row>
    <row r="3810" spans="16:21" ht="12.75">
      <c r="P3810" s="8"/>
      <c r="Q3810" s="8"/>
      <c r="R3810" s="8"/>
      <c r="S3810" s="8"/>
      <c r="T3810" s="8"/>
      <c r="U3810" s="8"/>
    </row>
    <row r="3811" spans="16:21" ht="12.75">
      <c r="P3811" s="8"/>
      <c r="Q3811" s="8"/>
      <c r="R3811" s="8"/>
      <c r="S3811" s="8"/>
      <c r="T3811" s="8"/>
      <c r="U3811" s="8"/>
    </row>
    <row r="3812" spans="16:21" ht="12.75">
      <c r="P3812" s="8"/>
      <c r="Q3812" s="8"/>
      <c r="R3812" s="8"/>
      <c r="S3812" s="8"/>
      <c r="T3812" s="8"/>
      <c r="U3812" s="8"/>
    </row>
    <row r="3813" spans="16:21" ht="12.75">
      <c r="P3813" s="8"/>
      <c r="Q3813" s="8"/>
      <c r="R3813" s="8"/>
      <c r="S3813" s="8"/>
      <c r="T3813" s="8"/>
      <c r="U3813" s="8"/>
    </row>
    <row r="3814" spans="16:21" ht="12.75">
      <c r="P3814" s="8"/>
      <c r="Q3814" s="8"/>
      <c r="R3814" s="8"/>
      <c r="S3814" s="8"/>
      <c r="T3814" s="8"/>
      <c r="U3814" s="8"/>
    </row>
    <row r="3815" spans="16:21" ht="12.75">
      <c r="P3815" s="8"/>
      <c r="Q3815" s="8"/>
      <c r="R3815" s="8"/>
      <c r="S3815" s="8"/>
      <c r="T3815" s="8"/>
      <c r="U3815" s="8"/>
    </row>
    <row r="3816" spans="16:21" ht="12.75">
      <c r="P3816" s="8"/>
      <c r="Q3816" s="8"/>
      <c r="R3816" s="8"/>
      <c r="S3816" s="8"/>
      <c r="T3816" s="8"/>
      <c r="U3816" s="8"/>
    </row>
    <row r="3817" spans="16:21" ht="12.75">
      <c r="P3817" s="8"/>
      <c r="Q3817" s="8"/>
      <c r="R3817" s="8"/>
      <c r="S3817" s="8"/>
      <c r="T3817" s="8"/>
      <c r="U3817" s="8"/>
    </row>
    <row r="3818" spans="16:21" ht="12.75">
      <c r="P3818" s="8"/>
      <c r="Q3818" s="8"/>
      <c r="R3818" s="8"/>
      <c r="S3818" s="8"/>
      <c r="T3818" s="8"/>
      <c r="U3818" s="8"/>
    </row>
    <row r="3819" spans="16:21" ht="12.75">
      <c r="P3819" s="8"/>
      <c r="Q3819" s="8"/>
      <c r="R3819" s="8"/>
      <c r="S3819" s="8"/>
      <c r="T3819" s="8"/>
      <c r="U3819" s="8"/>
    </row>
    <row r="3820" spans="16:21" ht="12.75">
      <c r="P3820" s="8"/>
      <c r="Q3820" s="8"/>
      <c r="R3820" s="8"/>
      <c r="S3820" s="8"/>
      <c r="T3820" s="8"/>
      <c r="U3820" s="8"/>
    </row>
    <row r="3821" spans="16:21" ht="12.75">
      <c r="P3821" s="8"/>
      <c r="Q3821" s="8"/>
      <c r="R3821" s="8"/>
      <c r="S3821" s="8"/>
      <c r="T3821" s="8"/>
      <c r="U3821" s="8"/>
    </row>
    <row r="3822" spans="16:21" ht="12.75">
      <c r="P3822" s="8"/>
      <c r="Q3822" s="8"/>
      <c r="R3822" s="8"/>
      <c r="S3822" s="8"/>
      <c r="T3822" s="8"/>
      <c r="U3822" s="8"/>
    </row>
    <row r="3823" spans="16:21" ht="12.75">
      <c r="P3823" s="8"/>
      <c r="Q3823" s="8"/>
      <c r="R3823" s="8"/>
      <c r="S3823" s="8"/>
      <c r="T3823" s="8"/>
      <c r="U3823" s="8"/>
    </row>
    <row r="3824" spans="16:21" ht="12.75">
      <c r="P3824" s="8"/>
      <c r="Q3824" s="8"/>
      <c r="R3824" s="8"/>
      <c r="S3824" s="8"/>
      <c r="T3824" s="8"/>
      <c r="U3824" s="8"/>
    </row>
    <row r="3825" spans="16:21" ht="12.75">
      <c r="P3825" s="8"/>
      <c r="Q3825" s="8"/>
      <c r="R3825" s="8"/>
      <c r="S3825" s="8"/>
      <c r="T3825" s="8"/>
      <c r="U3825" s="8"/>
    </row>
    <row r="3826" spans="16:21" ht="12.75">
      <c r="P3826" s="8"/>
      <c r="Q3826" s="8"/>
      <c r="R3826" s="8"/>
      <c r="S3826" s="8"/>
      <c r="T3826" s="8"/>
      <c r="U3826" s="8"/>
    </row>
    <row r="3827" spans="16:21" ht="12.75">
      <c r="P3827" s="8"/>
      <c r="Q3827" s="8"/>
      <c r="R3827" s="8"/>
      <c r="S3827" s="8"/>
      <c r="T3827" s="8"/>
      <c r="U3827" s="8"/>
    </row>
    <row r="3828" spans="16:21" ht="12.75">
      <c r="P3828" s="8"/>
      <c r="Q3828" s="8"/>
      <c r="R3828" s="8"/>
      <c r="S3828" s="8"/>
      <c r="T3828" s="8"/>
      <c r="U3828" s="8"/>
    </row>
    <row r="3829" spans="16:21" ht="12.75">
      <c r="P3829" s="8"/>
      <c r="Q3829" s="8"/>
      <c r="R3829" s="8"/>
      <c r="S3829" s="8"/>
      <c r="T3829" s="8"/>
      <c r="U3829" s="8"/>
    </row>
    <row r="3830" spans="16:21" ht="12.75">
      <c r="P3830" s="8"/>
      <c r="Q3830" s="8"/>
      <c r="R3830" s="8"/>
      <c r="S3830" s="8"/>
      <c r="T3830" s="8"/>
      <c r="U3830" s="8"/>
    </row>
    <row r="3831" spans="16:21" ht="12.75">
      <c r="P3831" s="8"/>
      <c r="Q3831" s="8"/>
      <c r="R3831" s="8"/>
      <c r="S3831" s="8"/>
      <c r="T3831" s="8"/>
      <c r="U3831" s="8"/>
    </row>
    <row r="3832" spans="16:21" ht="12.75">
      <c r="P3832" s="8"/>
      <c r="Q3832" s="8"/>
      <c r="R3832" s="8"/>
      <c r="S3832" s="8"/>
      <c r="T3832" s="8"/>
      <c r="U3832" s="8"/>
    </row>
    <row r="3833" spans="16:21" ht="12.75">
      <c r="P3833" s="8"/>
      <c r="Q3833" s="8"/>
      <c r="R3833" s="8"/>
      <c r="S3833" s="8"/>
      <c r="T3833" s="8"/>
      <c r="U3833" s="8"/>
    </row>
    <row r="3834" spans="16:21" ht="12.75">
      <c r="P3834" s="8"/>
      <c r="Q3834" s="8"/>
      <c r="R3834" s="8"/>
      <c r="S3834" s="8"/>
      <c r="T3834" s="8"/>
      <c r="U3834" s="8"/>
    </row>
    <row r="3835" spans="16:21" ht="12.75">
      <c r="P3835" s="8"/>
      <c r="Q3835" s="8"/>
      <c r="R3835" s="8"/>
      <c r="S3835" s="8"/>
      <c r="T3835" s="8"/>
      <c r="U3835" s="8"/>
    </row>
    <row r="3836" spans="16:21" ht="12.75">
      <c r="P3836" s="8"/>
      <c r="Q3836" s="8"/>
      <c r="R3836" s="8"/>
      <c r="S3836" s="8"/>
      <c r="T3836" s="8"/>
      <c r="U3836" s="8"/>
    </row>
    <row r="3837" spans="16:21" ht="12.75">
      <c r="P3837" s="8"/>
      <c r="Q3837" s="8"/>
      <c r="R3837" s="8"/>
      <c r="S3837" s="8"/>
      <c r="T3837" s="8"/>
      <c r="U3837" s="8"/>
    </row>
    <row r="3838" spans="16:21" ht="12.75">
      <c r="P3838" s="8"/>
      <c r="Q3838" s="8"/>
      <c r="R3838" s="8"/>
      <c r="S3838" s="8"/>
      <c r="T3838" s="8"/>
      <c r="U3838" s="8"/>
    </row>
    <row r="3839" spans="16:21" ht="12.75">
      <c r="P3839" s="8"/>
      <c r="Q3839" s="8"/>
      <c r="R3839" s="8"/>
      <c r="S3839" s="8"/>
      <c r="T3839" s="8"/>
      <c r="U3839" s="8"/>
    </row>
    <row r="3840" spans="16:21" ht="12.75">
      <c r="P3840" s="8"/>
      <c r="Q3840" s="8"/>
      <c r="R3840" s="8"/>
      <c r="S3840" s="8"/>
      <c r="T3840" s="8"/>
      <c r="U3840" s="8"/>
    </row>
    <row r="3841" spans="16:21" ht="12.75">
      <c r="P3841" s="8"/>
      <c r="Q3841" s="8"/>
      <c r="R3841" s="8"/>
      <c r="S3841" s="8"/>
      <c r="T3841" s="8"/>
      <c r="U3841" s="8"/>
    </row>
    <row r="3842" spans="16:21" ht="12.75">
      <c r="P3842" s="8"/>
      <c r="Q3842" s="8"/>
      <c r="R3842" s="8"/>
      <c r="S3842" s="8"/>
      <c r="T3842" s="8"/>
      <c r="U3842" s="8"/>
    </row>
    <row r="3843" spans="16:21" ht="12.75">
      <c r="P3843" s="8"/>
      <c r="Q3843" s="8"/>
      <c r="R3843" s="8"/>
      <c r="S3843" s="8"/>
      <c r="T3843" s="8"/>
      <c r="U3843" s="8"/>
    </row>
    <row r="3844" spans="16:21" ht="12.75">
      <c r="P3844" s="8"/>
      <c r="Q3844" s="8"/>
      <c r="R3844" s="8"/>
      <c r="S3844" s="8"/>
      <c r="T3844" s="8"/>
      <c r="U3844" s="8"/>
    </row>
    <row r="3845" spans="16:21" ht="12.75">
      <c r="P3845" s="8"/>
      <c r="Q3845" s="8"/>
      <c r="R3845" s="8"/>
      <c r="S3845" s="8"/>
      <c r="T3845" s="8"/>
      <c r="U3845" s="8"/>
    </row>
    <row r="3846" spans="16:21" ht="12.75">
      <c r="P3846" s="8"/>
      <c r="Q3846" s="8"/>
      <c r="R3846" s="8"/>
      <c r="S3846" s="8"/>
      <c r="T3846" s="8"/>
      <c r="U3846" s="8"/>
    </row>
    <row r="3847" spans="16:21" ht="12.75">
      <c r="P3847" s="8"/>
      <c r="Q3847" s="8"/>
      <c r="R3847" s="8"/>
      <c r="S3847" s="8"/>
      <c r="T3847" s="8"/>
      <c r="U3847" s="8"/>
    </row>
    <row r="3848" spans="16:21" ht="12.75">
      <c r="P3848" s="8"/>
      <c r="Q3848" s="8"/>
      <c r="R3848" s="8"/>
      <c r="S3848" s="8"/>
      <c r="T3848" s="8"/>
      <c r="U3848" s="8"/>
    </row>
    <row r="3849" spans="16:21" ht="12.75">
      <c r="P3849" s="8"/>
      <c r="Q3849" s="8"/>
      <c r="R3849" s="8"/>
      <c r="S3849" s="8"/>
      <c r="T3849" s="8"/>
      <c r="U3849" s="8"/>
    </row>
    <row r="3850" spans="16:21" ht="12.75">
      <c r="P3850" s="8"/>
      <c r="Q3850" s="8"/>
      <c r="R3850" s="8"/>
      <c r="S3850" s="8"/>
      <c r="T3850" s="8"/>
      <c r="U3850" s="8"/>
    </row>
    <row r="3851" spans="16:21" ht="12.75">
      <c r="P3851" s="8"/>
      <c r="Q3851" s="8"/>
      <c r="R3851" s="8"/>
      <c r="S3851" s="8"/>
      <c r="T3851" s="8"/>
      <c r="U3851" s="8"/>
    </row>
    <row r="3852" spans="16:21" ht="12.75">
      <c r="P3852" s="8"/>
      <c r="Q3852" s="8"/>
      <c r="R3852" s="8"/>
      <c r="S3852" s="8"/>
      <c r="T3852" s="8"/>
      <c r="U3852" s="8"/>
    </row>
    <row r="3853" spans="16:21" ht="12.75">
      <c r="P3853" s="8"/>
      <c r="Q3853" s="8"/>
      <c r="R3853" s="8"/>
      <c r="S3853" s="8"/>
      <c r="T3853" s="8"/>
      <c r="U3853" s="8"/>
    </row>
    <row r="3854" spans="16:21" ht="12.75">
      <c r="P3854" s="8"/>
      <c r="Q3854" s="8"/>
      <c r="R3854" s="8"/>
      <c r="S3854" s="8"/>
      <c r="T3854" s="8"/>
      <c r="U3854" s="8"/>
    </row>
    <row r="3855" spans="16:21" ht="12.75">
      <c r="P3855" s="8"/>
      <c r="Q3855" s="8"/>
      <c r="R3855" s="8"/>
      <c r="S3855" s="8"/>
      <c r="T3855" s="8"/>
      <c r="U3855" s="8"/>
    </row>
    <row r="3856" spans="16:21" ht="12.75">
      <c r="P3856" s="8"/>
      <c r="Q3856" s="8"/>
      <c r="R3856" s="8"/>
      <c r="S3856" s="8"/>
      <c r="T3856" s="8"/>
      <c r="U3856" s="8"/>
    </row>
    <row r="3857" spans="16:21" ht="12.75">
      <c r="P3857" s="8"/>
      <c r="Q3857" s="8"/>
      <c r="R3857" s="8"/>
      <c r="S3857" s="8"/>
      <c r="T3857" s="8"/>
      <c r="U3857" s="8"/>
    </row>
    <row r="3858" spans="16:21" ht="12.75">
      <c r="P3858" s="8"/>
      <c r="Q3858" s="8"/>
      <c r="R3858" s="8"/>
      <c r="S3858" s="8"/>
      <c r="T3858" s="8"/>
      <c r="U3858" s="8"/>
    </row>
    <row r="3859" spans="16:21" ht="12.75">
      <c r="P3859" s="8"/>
      <c r="Q3859" s="8"/>
      <c r="R3859" s="8"/>
      <c r="S3859" s="8"/>
      <c r="T3859" s="8"/>
      <c r="U3859" s="8"/>
    </row>
    <row r="3860" spans="16:21" ht="12.75">
      <c r="P3860" s="8"/>
      <c r="Q3860" s="8"/>
      <c r="R3860" s="8"/>
      <c r="S3860" s="8"/>
      <c r="T3860" s="8"/>
      <c r="U3860" s="8"/>
    </row>
    <row r="3861" spans="16:21" ht="12.75">
      <c r="P3861" s="8"/>
      <c r="Q3861" s="8"/>
      <c r="R3861" s="8"/>
      <c r="S3861" s="8"/>
      <c r="T3861" s="8"/>
      <c r="U3861" s="8"/>
    </row>
    <row r="3862" spans="16:21" ht="12.75">
      <c r="P3862" s="8"/>
      <c r="Q3862" s="8"/>
      <c r="R3862" s="8"/>
      <c r="S3862" s="8"/>
      <c r="T3862" s="8"/>
      <c r="U3862" s="8"/>
    </row>
    <row r="3863" spans="16:21" ht="12.75">
      <c r="P3863" s="8"/>
      <c r="Q3863" s="8"/>
      <c r="R3863" s="8"/>
      <c r="S3863" s="8"/>
      <c r="T3863" s="8"/>
      <c r="U3863" s="8"/>
    </row>
    <row r="3864" spans="16:21" ht="12.75">
      <c r="P3864" s="8"/>
      <c r="Q3864" s="8"/>
      <c r="R3864" s="8"/>
      <c r="S3864" s="8"/>
      <c r="T3864" s="8"/>
      <c r="U3864" s="8"/>
    </row>
    <row r="3865" spans="16:21" ht="12.75">
      <c r="P3865" s="8"/>
      <c r="Q3865" s="8"/>
      <c r="R3865" s="8"/>
      <c r="S3865" s="8"/>
      <c r="T3865" s="8"/>
      <c r="U3865" s="8"/>
    </row>
    <row r="3866" spans="16:21" ht="12.75">
      <c r="P3866" s="8"/>
      <c r="Q3866" s="8"/>
      <c r="R3866" s="8"/>
      <c r="S3866" s="8"/>
      <c r="T3866" s="8"/>
      <c r="U3866" s="8"/>
    </row>
    <row r="3867" spans="16:21" ht="12.75">
      <c r="P3867" s="8"/>
      <c r="Q3867" s="8"/>
      <c r="R3867" s="8"/>
      <c r="S3867" s="8"/>
      <c r="T3867" s="8"/>
      <c r="U3867" s="8"/>
    </row>
    <row r="3868" spans="16:21" ht="12.75">
      <c r="P3868" s="8"/>
      <c r="Q3868" s="8"/>
      <c r="R3868" s="8"/>
      <c r="S3868" s="8"/>
      <c r="T3868" s="8"/>
      <c r="U3868" s="8"/>
    </row>
    <row r="3869" spans="16:21" ht="12.75">
      <c r="P3869" s="8"/>
      <c r="Q3869" s="8"/>
      <c r="R3869" s="8"/>
      <c r="S3869" s="8"/>
      <c r="T3869" s="8"/>
      <c r="U3869" s="8"/>
    </row>
    <row r="3870" spans="16:21" ht="12.75">
      <c r="P3870" s="8"/>
      <c r="Q3870" s="8"/>
      <c r="R3870" s="8"/>
      <c r="S3870" s="8"/>
      <c r="T3870" s="8"/>
      <c r="U3870" s="8"/>
    </row>
    <row r="3871" spans="16:21" ht="12.75">
      <c r="P3871" s="8"/>
      <c r="Q3871" s="8"/>
      <c r="R3871" s="8"/>
      <c r="S3871" s="8"/>
      <c r="T3871" s="8"/>
      <c r="U3871" s="8"/>
    </row>
    <row r="3872" spans="16:21" ht="12.75">
      <c r="P3872" s="8"/>
      <c r="Q3872" s="8"/>
      <c r="R3872" s="8"/>
      <c r="S3872" s="8"/>
      <c r="T3872" s="8"/>
      <c r="U3872" s="8"/>
    </row>
    <row r="3873" spans="16:21" ht="12.75">
      <c r="P3873" s="8"/>
      <c r="Q3873" s="8"/>
      <c r="R3873" s="8"/>
      <c r="S3873" s="8"/>
      <c r="T3873" s="8"/>
      <c r="U3873" s="8"/>
    </row>
    <row r="3874" spans="16:21" ht="12.75">
      <c r="P3874" s="8"/>
      <c r="Q3874" s="8"/>
      <c r="R3874" s="8"/>
      <c r="S3874" s="8"/>
      <c r="T3874" s="8"/>
      <c r="U3874" s="8"/>
    </row>
    <row r="3875" spans="16:21" ht="12.75">
      <c r="P3875" s="8"/>
      <c r="Q3875" s="8"/>
      <c r="R3875" s="8"/>
      <c r="S3875" s="8"/>
      <c r="T3875" s="8"/>
      <c r="U3875" s="8"/>
    </row>
    <row r="3876" spans="16:21" ht="12.75">
      <c r="P3876" s="8"/>
      <c r="Q3876" s="8"/>
      <c r="R3876" s="8"/>
      <c r="S3876" s="8"/>
      <c r="T3876" s="8"/>
      <c r="U3876" s="8"/>
    </row>
    <row r="3877" spans="16:21" ht="12.75">
      <c r="P3877" s="8"/>
      <c r="Q3877" s="8"/>
      <c r="R3877" s="8"/>
      <c r="S3877" s="8"/>
      <c r="T3877" s="8"/>
      <c r="U3877" s="8"/>
    </row>
    <row r="3878" spans="16:21" ht="12.75">
      <c r="P3878" s="8"/>
      <c r="Q3878" s="8"/>
      <c r="R3878" s="8"/>
      <c r="S3878" s="8"/>
      <c r="T3878" s="8"/>
      <c r="U3878" s="8"/>
    </row>
    <row r="3879" spans="16:21" ht="12.75">
      <c r="P3879" s="8"/>
      <c r="Q3879" s="8"/>
      <c r="R3879" s="8"/>
      <c r="S3879" s="8"/>
      <c r="T3879" s="8"/>
      <c r="U3879" s="8"/>
    </row>
    <row r="3880" spans="16:21" ht="12.75">
      <c r="P3880" s="8"/>
      <c r="Q3880" s="8"/>
      <c r="R3880" s="8"/>
      <c r="S3880" s="8"/>
      <c r="T3880" s="8"/>
      <c r="U3880" s="8"/>
    </row>
    <row r="3881" spans="16:21" ht="12.75">
      <c r="P3881" s="8"/>
      <c r="Q3881" s="8"/>
      <c r="R3881" s="8"/>
      <c r="S3881" s="8"/>
      <c r="T3881" s="8"/>
      <c r="U3881" s="8"/>
    </row>
    <row r="3882" spans="16:21" ht="12.75">
      <c r="P3882" s="8"/>
      <c r="Q3882" s="8"/>
      <c r="R3882" s="8"/>
      <c r="S3882" s="8"/>
      <c r="T3882" s="8"/>
      <c r="U3882" s="8"/>
    </row>
    <row r="3883" spans="16:21" ht="12.75">
      <c r="P3883" s="8"/>
      <c r="Q3883" s="8"/>
      <c r="R3883" s="8"/>
      <c r="S3883" s="8"/>
      <c r="T3883" s="8"/>
      <c r="U3883" s="8"/>
    </row>
    <row r="3884" spans="16:21" ht="12.75">
      <c r="P3884" s="8"/>
      <c r="Q3884" s="8"/>
      <c r="R3884" s="8"/>
      <c r="S3884" s="8"/>
      <c r="T3884" s="8"/>
      <c r="U3884" s="8"/>
    </row>
    <row r="3885" spans="16:21" ht="12.75">
      <c r="P3885" s="8"/>
      <c r="Q3885" s="8"/>
      <c r="R3885" s="8"/>
      <c r="S3885" s="8"/>
      <c r="T3885" s="8"/>
      <c r="U3885" s="8"/>
    </row>
    <row r="3886" spans="16:21" ht="12.75">
      <c r="P3886" s="8"/>
      <c r="Q3886" s="8"/>
      <c r="R3886" s="8"/>
      <c r="S3886" s="8"/>
      <c r="T3886" s="8"/>
      <c r="U3886" s="8"/>
    </row>
    <row r="3887" spans="16:21" ht="12.75">
      <c r="P3887" s="8"/>
      <c r="Q3887" s="8"/>
      <c r="R3887" s="8"/>
      <c r="S3887" s="8"/>
      <c r="T3887" s="8"/>
      <c r="U3887" s="8"/>
    </row>
    <row r="3888" spans="16:21" ht="12.75">
      <c r="P3888" s="8"/>
      <c r="Q3888" s="8"/>
      <c r="R3888" s="8"/>
      <c r="S3888" s="8"/>
      <c r="T3888" s="8"/>
      <c r="U3888" s="8"/>
    </row>
    <row r="3889" spans="16:21" ht="12.75">
      <c r="P3889" s="8"/>
      <c r="Q3889" s="8"/>
      <c r="R3889" s="8"/>
      <c r="S3889" s="8"/>
      <c r="T3889" s="8"/>
      <c r="U3889" s="8"/>
    </row>
    <row r="3890" spans="16:21" ht="12.75">
      <c r="P3890" s="8"/>
      <c r="Q3890" s="8"/>
      <c r="R3890" s="8"/>
      <c r="S3890" s="8"/>
      <c r="T3890" s="8"/>
      <c r="U3890" s="8"/>
    </row>
    <row r="3891" spans="16:21" ht="12.75">
      <c r="P3891" s="8"/>
      <c r="Q3891" s="8"/>
      <c r="R3891" s="8"/>
      <c r="S3891" s="8"/>
      <c r="T3891" s="8"/>
      <c r="U3891" s="8"/>
    </row>
    <row r="3892" spans="16:21" ht="12.75">
      <c r="P3892" s="8"/>
      <c r="Q3892" s="8"/>
      <c r="R3892" s="8"/>
      <c r="S3892" s="8"/>
      <c r="T3892" s="8"/>
      <c r="U3892" s="8"/>
    </row>
    <row r="3893" spans="16:21" ht="12.75">
      <c r="P3893" s="8"/>
      <c r="Q3893" s="8"/>
      <c r="R3893" s="8"/>
      <c r="S3893" s="8"/>
      <c r="T3893" s="8"/>
      <c r="U3893" s="8"/>
    </row>
    <row r="3894" spans="16:21" ht="12.75">
      <c r="P3894" s="8"/>
      <c r="Q3894" s="8"/>
      <c r="R3894" s="8"/>
      <c r="S3894" s="8"/>
      <c r="T3894" s="8"/>
      <c r="U3894" s="8"/>
    </row>
    <row r="3895" spans="16:21" ht="12.75">
      <c r="P3895" s="8"/>
      <c r="Q3895" s="8"/>
      <c r="R3895" s="8"/>
      <c r="S3895" s="8"/>
      <c r="T3895" s="8"/>
      <c r="U3895" s="8"/>
    </row>
    <row r="3896" spans="16:21" ht="12.75">
      <c r="P3896" s="8"/>
      <c r="Q3896" s="8"/>
      <c r="R3896" s="8"/>
      <c r="S3896" s="8"/>
      <c r="T3896" s="8"/>
      <c r="U3896" s="8"/>
    </row>
    <row r="3897" spans="16:21" ht="12.75">
      <c r="P3897" s="8"/>
      <c r="Q3897" s="8"/>
      <c r="R3897" s="8"/>
      <c r="S3897" s="8"/>
      <c r="T3897" s="8"/>
      <c r="U3897" s="8"/>
    </row>
    <row r="3898" spans="16:21" ht="12.75">
      <c r="P3898" s="8"/>
      <c r="Q3898" s="8"/>
      <c r="R3898" s="8"/>
      <c r="S3898" s="8"/>
      <c r="T3898" s="8"/>
      <c r="U3898" s="8"/>
    </row>
    <row r="3899" spans="16:21" ht="12.75">
      <c r="P3899" s="8"/>
      <c r="Q3899" s="8"/>
      <c r="R3899" s="8"/>
      <c r="S3899" s="8"/>
      <c r="T3899" s="8"/>
      <c r="U3899" s="8"/>
    </row>
    <row r="3900" spans="16:21" ht="12.75">
      <c r="P3900" s="8"/>
      <c r="Q3900" s="8"/>
      <c r="R3900" s="8"/>
      <c r="S3900" s="8"/>
      <c r="T3900" s="8"/>
      <c r="U3900" s="8"/>
    </row>
    <row r="3901" spans="16:21" ht="12.75">
      <c r="P3901" s="8"/>
      <c r="Q3901" s="8"/>
      <c r="R3901" s="8"/>
      <c r="S3901" s="8"/>
      <c r="T3901" s="8"/>
      <c r="U3901" s="8"/>
    </row>
    <row r="3902" spans="16:21" ht="12.75">
      <c r="P3902" s="8"/>
      <c r="Q3902" s="8"/>
      <c r="R3902" s="8"/>
      <c r="S3902" s="8"/>
      <c r="T3902" s="8"/>
      <c r="U3902" s="8"/>
    </row>
    <row r="3903" spans="16:21" ht="12.75">
      <c r="P3903" s="8"/>
      <c r="Q3903" s="8"/>
      <c r="R3903" s="8"/>
      <c r="S3903" s="8"/>
      <c r="T3903" s="8"/>
      <c r="U3903" s="8"/>
    </row>
    <row r="3904" spans="16:21" ht="12.75">
      <c r="P3904" s="8"/>
      <c r="Q3904" s="8"/>
      <c r="R3904" s="8"/>
      <c r="S3904" s="8"/>
      <c r="T3904" s="8"/>
      <c r="U3904" s="8"/>
    </row>
    <row r="3905" spans="16:21" ht="12.75">
      <c r="P3905" s="8"/>
      <c r="Q3905" s="8"/>
      <c r="R3905" s="8"/>
      <c r="S3905" s="8"/>
      <c r="T3905" s="8"/>
      <c r="U3905" s="8"/>
    </row>
    <row r="3906" spans="16:21" ht="12.75">
      <c r="P3906" s="8"/>
      <c r="Q3906" s="8"/>
      <c r="R3906" s="8"/>
      <c r="S3906" s="8"/>
      <c r="T3906" s="8"/>
      <c r="U3906" s="8"/>
    </row>
    <row r="3907" spans="16:21" ht="12.75">
      <c r="P3907" s="8"/>
      <c r="Q3907" s="8"/>
      <c r="R3907" s="8"/>
      <c r="S3907" s="8"/>
      <c r="T3907" s="8"/>
      <c r="U3907" s="8"/>
    </row>
    <row r="3908" spans="16:21" ht="12.75">
      <c r="P3908" s="8"/>
      <c r="Q3908" s="8"/>
      <c r="R3908" s="8"/>
      <c r="S3908" s="8"/>
      <c r="T3908" s="8"/>
      <c r="U3908" s="8"/>
    </row>
    <row r="3909" spans="16:21" ht="12.75">
      <c r="P3909" s="8"/>
      <c r="Q3909" s="8"/>
      <c r="R3909" s="8"/>
      <c r="S3909" s="8"/>
      <c r="T3909" s="8"/>
      <c r="U3909" s="8"/>
    </row>
    <row r="3910" spans="16:21" ht="12.75">
      <c r="P3910" s="8"/>
      <c r="Q3910" s="8"/>
      <c r="R3910" s="8"/>
      <c r="S3910" s="8"/>
      <c r="T3910" s="8"/>
      <c r="U3910" s="8"/>
    </row>
    <row r="3911" spans="16:21" ht="12.75">
      <c r="P3911" s="8"/>
      <c r="Q3911" s="8"/>
      <c r="R3911" s="8"/>
      <c r="S3911" s="8"/>
      <c r="T3911" s="8"/>
      <c r="U3911" s="8"/>
    </row>
    <row r="3912" spans="16:21" ht="12.75">
      <c r="P3912" s="8"/>
      <c r="Q3912" s="8"/>
      <c r="R3912" s="8"/>
      <c r="S3912" s="8"/>
      <c r="T3912" s="8"/>
      <c r="U3912" s="8"/>
    </row>
    <row r="3913" spans="16:21" ht="12.75">
      <c r="P3913" s="8"/>
      <c r="Q3913" s="8"/>
      <c r="R3913" s="8"/>
      <c r="S3913" s="8"/>
      <c r="T3913" s="8"/>
      <c r="U3913" s="8"/>
    </row>
    <row r="3914" spans="16:21" ht="12.75">
      <c r="P3914" s="8"/>
      <c r="Q3914" s="8"/>
      <c r="R3914" s="8"/>
      <c r="S3914" s="8"/>
      <c r="T3914" s="8"/>
      <c r="U3914" s="8"/>
    </row>
    <row r="3915" spans="16:21" ht="12.75">
      <c r="P3915" s="8"/>
      <c r="Q3915" s="8"/>
      <c r="R3915" s="8"/>
      <c r="S3915" s="8"/>
      <c r="T3915" s="8"/>
      <c r="U3915" s="8"/>
    </row>
    <row r="3916" spans="16:21" ht="12.75">
      <c r="P3916" s="8"/>
      <c r="Q3916" s="8"/>
      <c r="R3916" s="8"/>
      <c r="S3916" s="8"/>
      <c r="T3916" s="8"/>
      <c r="U3916" s="8"/>
    </row>
    <row r="3917" spans="16:21" ht="12.75">
      <c r="P3917" s="8"/>
      <c r="Q3917" s="8"/>
      <c r="R3917" s="8"/>
      <c r="S3917" s="8"/>
      <c r="T3917" s="8"/>
      <c r="U3917" s="8"/>
    </row>
    <row r="3918" spans="16:21" ht="12.75">
      <c r="P3918" s="8"/>
      <c r="Q3918" s="8"/>
      <c r="R3918" s="8"/>
      <c r="S3918" s="8"/>
      <c r="T3918" s="8"/>
      <c r="U3918" s="8"/>
    </row>
    <row r="3919" spans="16:21" ht="12.75">
      <c r="P3919" s="8"/>
      <c r="Q3919" s="8"/>
      <c r="R3919" s="8"/>
      <c r="S3919" s="8"/>
      <c r="T3919" s="8"/>
      <c r="U3919" s="8"/>
    </row>
    <row r="3920" spans="16:21" ht="12.75">
      <c r="P3920" s="8"/>
      <c r="Q3920" s="8"/>
      <c r="R3920" s="8"/>
      <c r="S3920" s="8"/>
      <c r="T3920" s="8"/>
      <c r="U3920" s="8"/>
    </row>
    <row r="3921" spans="16:21" ht="12.75">
      <c r="P3921" s="8"/>
      <c r="Q3921" s="8"/>
      <c r="R3921" s="8"/>
      <c r="S3921" s="8"/>
      <c r="T3921" s="8"/>
      <c r="U3921" s="8"/>
    </row>
    <row r="3922" spans="16:21" ht="12.75">
      <c r="P3922" s="8"/>
      <c r="Q3922" s="8"/>
      <c r="R3922" s="8"/>
      <c r="S3922" s="8"/>
      <c r="T3922" s="8"/>
      <c r="U3922" s="8"/>
    </row>
    <row r="3923" spans="16:21" ht="12.75">
      <c r="P3923" s="8"/>
      <c r="Q3923" s="8"/>
      <c r="R3923" s="8"/>
      <c r="S3923" s="8"/>
      <c r="T3923" s="8"/>
      <c r="U3923" s="8"/>
    </row>
    <row r="3924" spans="16:21" ht="12.75">
      <c r="P3924" s="8"/>
      <c r="Q3924" s="8"/>
      <c r="R3924" s="8"/>
      <c r="S3924" s="8"/>
      <c r="T3924" s="8"/>
      <c r="U3924" s="8"/>
    </row>
    <row r="3925" spans="16:21" ht="12.75">
      <c r="P3925" s="8"/>
      <c r="Q3925" s="8"/>
      <c r="R3925" s="8"/>
      <c r="S3925" s="8"/>
      <c r="T3925" s="8"/>
      <c r="U3925" s="8"/>
    </row>
    <row r="3926" spans="16:21" ht="12.75">
      <c r="P3926" s="8"/>
      <c r="Q3926" s="8"/>
      <c r="R3926" s="8"/>
      <c r="S3926" s="8"/>
      <c r="T3926" s="8"/>
      <c r="U3926" s="8"/>
    </row>
    <row r="3927" spans="16:21" ht="12.75">
      <c r="P3927" s="8"/>
      <c r="Q3927" s="8"/>
      <c r="R3927" s="8"/>
      <c r="S3927" s="8"/>
      <c r="T3927" s="8"/>
      <c r="U3927" s="8"/>
    </row>
    <row r="3928" spans="16:21" ht="12.75">
      <c r="P3928" s="8"/>
      <c r="Q3928" s="8"/>
      <c r="R3928" s="8"/>
      <c r="S3928" s="8"/>
      <c r="T3928" s="8"/>
      <c r="U3928" s="8"/>
    </row>
    <row r="3929" spans="16:21" ht="12.75">
      <c r="P3929" s="8"/>
      <c r="Q3929" s="8"/>
      <c r="R3929" s="8"/>
      <c r="S3929" s="8"/>
      <c r="T3929" s="8"/>
      <c r="U3929" s="8"/>
    </row>
    <row r="3930" spans="16:21" ht="12.75">
      <c r="P3930" s="8"/>
      <c r="Q3930" s="8"/>
      <c r="R3930" s="8"/>
      <c r="S3930" s="8"/>
      <c r="T3930" s="8"/>
      <c r="U3930" s="8"/>
    </row>
    <row r="3931" spans="16:21" ht="12.75">
      <c r="P3931" s="8"/>
      <c r="Q3931" s="8"/>
      <c r="R3931" s="8"/>
      <c r="S3931" s="8"/>
      <c r="T3931" s="8"/>
      <c r="U3931" s="8"/>
    </row>
    <row r="3932" spans="16:21" ht="12.75">
      <c r="P3932" s="8"/>
      <c r="Q3932" s="8"/>
      <c r="R3932" s="8"/>
      <c r="S3932" s="8"/>
      <c r="T3932" s="8"/>
      <c r="U3932" s="8"/>
    </row>
    <row r="3933" spans="16:21" ht="12.75">
      <c r="P3933" s="8"/>
      <c r="Q3933" s="8"/>
      <c r="R3933" s="8"/>
      <c r="S3933" s="8"/>
      <c r="T3933" s="8"/>
      <c r="U3933" s="8"/>
    </row>
    <row r="3934" spans="16:21" ht="12.75">
      <c r="P3934" s="8"/>
      <c r="Q3934" s="8"/>
      <c r="R3934" s="8"/>
      <c r="S3934" s="8"/>
      <c r="T3934" s="8"/>
      <c r="U3934" s="8"/>
    </row>
    <row r="3935" spans="16:21" ht="12.75">
      <c r="P3935" s="8"/>
      <c r="Q3935" s="8"/>
      <c r="R3935" s="8"/>
      <c r="S3935" s="8"/>
      <c r="T3935" s="8"/>
      <c r="U3935" s="8"/>
    </row>
    <row r="3936" spans="16:21" ht="12.75">
      <c r="P3936" s="8"/>
      <c r="Q3936" s="8"/>
      <c r="R3936" s="8"/>
      <c r="S3936" s="8"/>
      <c r="T3936" s="8"/>
      <c r="U3936" s="8"/>
    </row>
    <row r="3937" spans="16:21" ht="12.75">
      <c r="P3937" s="8"/>
      <c r="Q3937" s="8"/>
      <c r="R3937" s="8"/>
      <c r="S3937" s="8"/>
      <c r="T3937" s="8"/>
      <c r="U3937" s="8"/>
    </row>
    <row r="3938" spans="16:21" ht="12.75">
      <c r="P3938" s="8"/>
      <c r="Q3938" s="8"/>
      <c r="R3938" s="8"/>
      <c r="S3938" s="8"/>
      <c r="T3938" s="8"/>
      <c r="U3938" s="8"/>
    </row>
    <row r="3939" spans="16:21" ht="12.75">
      <c r="P3939" s="8"/>
      <c r="Q3939" s="8"/>
      <c r="R3939" s="8"/>
      <c r="S3939" s="8"/>
      <c r="T3939" s="8"/>
      <c r="U3939" s="8"/>
    </row>
    <row r="3940" spans="16:21" ht="12.75">
      <c r="P3940" s="8"/>
      <c r="Q3940" s="8"/>
      <c r="R3940" s="8"/>
      <c r="S3940" s="8"/>
      <c r="T3940" s="8"/>
      <c r="U3940" s="8"/>
    </row>
    <row r="3941" spans="16:21" ht="12.75">
      <c r="P3941" s="8"/>
      <c r="Q3941" s="8"/>
      <c r="R3941" s="8"/>
      <c r="S3941" s="8"/>
      <c r="T3941" s="8"/>
      <c r="U3941" s="8"/>
    </row>
    <row r="3942" spans="16:21" ht="12.75">
      <c r="P3942" s="8"/>
      <c r="Q3942" s="8"/>
      <c r="R3942" s="8"/>
      <c r="S3942" s="8"/>
      <c r="T3942" s="8"/>
      <c r="U3942" s="8"/>
    </row>
    <row r="3943" spans="16:21" ht="12.75">
      <c r="P3943" s="8"/>
      <c r="Q3943" s="8"/>
      <c r="R3943" s="8"/>
      <c r="S3943" s="8"/>
      <c r="T3943" s="8"/>
      <c r="U3943" s="8"/>
    </row>
    <row r="3944" spans="16:21" ht="12.75">
      <c r="P3944" s="8"/>
      <c r="Q3944" s="8"/>
      <c r="R3944" s="8"/>
      <c r="S3944" s="8"/>
      <c r="T3944" s="8"/>
      <c r="U3944" s="8"/>
    </row>
    <row r="3945" spans="16:21" ht="12.75">
      <c r="P3945" s="8"/>
      <c r="Q3945" s="8"/>
      <c r="R3945" s="8"/>
      <c r="S3945" s="8"/>
      <c r="T3945" s="8"/>
      <c r="U3945" s="8"/>
    </row>
    <row r="3946" spans="16:21" ht="12.75">
      <c r="P3946" s="8"/>
      <c r="Q3946" s="8"/>
      <c r="R3946" s="8"/>
      <c r="S3946" s="8"/>
      <c r="T3946" s="8"/>
      <c r="U3946" s="8"/>
    </row>
    <row r="3947" spans="16:21" ht="12.75">
      <c r="P3947" s="8"/>
      <c r="Q3947" s="8"/>
      <c r="R3947" s="8"/>
      <c r="S3947" s="8"/>
      <c r="T3947" s="8"/>
      <c r="U3947" s="8"/>
    </row>
    <row r="3948" spans="16:21" ht="12.75">
      <c r="P3948" s="8"/>
      <c r="Q3948" s="8"/>
      <c r="R3948" s="8"/>
      <c r="S3948" s="8"/>
      <c r="T3948" s="8"/>
      <c r="U3948" s="8"/>
    </row>
    <row r="3949" spans="16:21" ht="12.75">
      <c r="P3949" s="8"/>
      <c r="Q3949" s="8"/>
      <c r="R3949" s="8"/>
      <c r="S3949" s="8"/>
      <c r="T3949" s="8"/>
      <c r="U3949" s="8"/>
    </row>
    <row r="3950" spans="16:21" ht="12.75">
      <c r="P3950" s="8"/>
      <c r="Q3950" s="8"/>
      <c r="R3950" s="8"/>
      <c r="S3950" s="8"/>
      <c r="T3950" s="8"/>
      <c r="U3950" s="8"/>
    </row>
    <row r="3951" spans="16:21" ht="12.75">
      <c r="P3951" s="8"/>
      <c r="Q3951" s="8"/>
      <c r="R3951" s="8"/>
      <c r="S3951" s="8"/>
      <c r="T3951" s="8"/>
      <c r="U3951" s="8"/>
    </row>
    <row r="3952" spans="16:21" ht="12.75">
      <c r="P3952" s="8"/>
      <c r="Q3952" s="8"/>
      <c r="R3952" s="8"/>
      <c r="S3952" s="8"/>
      <c r="T3952" s="8"/>
      <c r="U3952" s="8"/>
    </row>
    <row r="3953" spans="16:21" ht="12.75">
      <c r="P3953" s="8"/>
      <c r="Q3953" s="8"/>
      <c r="R3953" s="8"/>
      <c r="S3953" s="8"/>
      <c r="T3953" s="8"/>
      <c r="U3953" s="8"/>
    </row>
    <row r="3954" spans="16:21" ht="12.75">
      <c r="P3954" s="8"/>
      <c r="Q3954" s="8"/>
      <c r="R3954" s="8"/>
      <c r="S3954" s="8"/>
      <c r="T3954" s="8"/>
      <c r="U3954" s="8"/>
    </row>
    <row r="3955" spans="16:21" ht="12.75">
      <c r="P3955" s="8"/>
      <c r="Q3955" s="8"/>
      <c r="R3955" s="8"/>
      <c r="S3955" s="8"/>
      <c r="T3955" s="8"/>
      <c r="U3955" s="8"/>
    </row>
    <row r="3956" spans="16:21" ht="12.75">
      <c r="P3956" s="8"/>
      <c r="Q3956" s="8"/>
      <c r="R3956" s="8"/>
      <c r="S3956" s="8"/>
      <c r="T3956" s="8"/>
      <c r="U3956" s="8"/>
    </row>
    <row r="3957" spans="16:21" ht="12.75">
      <c r="P3957" s="8"/>
      <c r="Q3957" s="8"/>
      <c r="R3957" s="8"/>
      <c r="S3957" s="8"/>
      <c r="T3957" s="8"/>
      <c r="U3957" s="8"/>
    </row>
    <row r="3958" spans="16:21" ht="12.75">
      <c r="P3958" s="8"/>
      <c r="Q3958" s="8"/>
      <c r="R3958" s="8"/>
      <c r="S3958" s="8"/>
      <c r="T3958" s="8"/>
      <c r="U3958" s="8"/>
    </row>
    <row r="3959" spans="16:21" ht="12.75">
      <c r="P3959" s="8"/>
      <c r="Q3959" s="8"/>
      <c r="R3959" s="8"/>
      <c r="S3959" s="8"/>
      <c r="T3959" s="8"/>
      <c r="U3959" s="8"/>
    </row>
    <row r="3960" spans="16:21" ht="12.75">
      <c r="P3960" s="8"/>
      <c r="Q3960" s="8"/>
      <c r="R3960" s="8"/>
      <c r="S3960" s="8"/>
      <c r="T3960" s="8"/>
      <c r="U3960" s="8"/>
    </row>
    <row r="3961" spans="16:21" ht="12.75">
      <c r="P3961" s="8"/>
      <c r="Q3961" s="8"/>
      <c r="R3961" s="8"/>
      <c r="S3961" s="8"/>
      <c r="T3961" s="8"/>
      <c r="U3961" s="8"/>
    </row>
    <row r="3962" spans="16:21" ht="12.75">
      <c r="P3962" s="8"/>
      <c r="Q3962" s="8"/>
      <c r="R3962" s="8"/>
      <c r="S3962" s="8"/>
      <c r="T3962" s="8"/>
      <c r="U3962" s="8"/>
    </row>
    <row r="3963" spans="16:21" ht="12.75">
      <c r="P3963" s="8"/>
      <c r="Q3963" s="8"/>
      <c r="R3963" s="8"/>
      <c r="S3963" s="8"/>
      <c r="T3963" s="8"/>
      <c r="U3963" s="8"/>
    </row>
    <row r="3964" spans="16:21" ht="12.75">
      <c r="P3964" s="8"/>
      <c r="Q3964" s="8"/>
      <c r="R3964" s="8"/>
      <c r="S3964" s="8"/>
      <c r="T3964" s="8"/>
      <c r="U3964" s="8"/>
    </row>
    <row r="3965" spans="16:21" ht="12.75">
      <c r="P3965" s="8"/>
      <c r="Q3965" s="8"/>
      <c r="R3965" s="8"/>
      <c r="S3965" s="8"/>
      <c r="T3965" s="8"/>
      <c r="U3965" s="8"/>
    </row>
    <row r="3966" spans="16:21" ht="12.75">
      <c r="P3966" s="8"/>
      <c r="Q3966" s="8"/>
      <c r="R3966" s="8"/>
      <c r="S3966" s="8"/>
      <c r="T3966" s="8"/>
      <c r="U3966" s="8"/>
    </row>
    <row r="3967" spans="16:21" ht="12.75">
      <c r="P3967" s="8"/>
      <c r="Q3967" s="8"/>
      <c r="R3967" s="8"/>
      <c r="S3967" s="8"/>
      <c r="T3967" s="8"/>
      <c r="U3967" s="8"/>
    </row>
    <row r="3968" spans="16:21" ht="12.75">
      <c r="P3968" s="8"/>
      <c r="Q3968" s="8"/>
      <c r="R3968" s="8"/>
      <c r="S3968" s="8"/>
      <c r="T3968" s="8"/>
      <c r="U3968" s="8"/>
    </row>
    <row r="3969" spans="16:21" ht="12.75">
      <c r="P3969" s="8"/>
      <c r="Q3969" s="8"/>
      <c r="R3969" s="8"/>
      <c r="S3969" s="8"/>
      <c r="T3969" s="8"/>
      <c r="U3969" s="8"/>
    </row>
    <row r="3970" spans="16:21" ht="12.75">
      <c r="P3970" s="8"/>
      <c r="Q3970" s="8"/>
      <c r="R3970" s="8"/>
      <c r="S3970" s="8"/>
      <c r="T3970" s="8"/>
      <c r="U3970" s="8"/>
    </row>
    <row r="3971" spans="16:21" ht="12.75">
      <c r="P3971" s="8"/>
      <c r="Q3971" s="8"/>
      <c r="R3971" s="8"/>
      <c r="S3971" s="8"/>
      <c r="T3971" s="8"/>
      <c r="U3971" s="8"/>
    </row>
    <row r="3972" spans="16:21" ht="12.75">
      <c r="P3972" s="8"/>
      <c r="Q3972" s="8"/>
      <c r="R3972" s="8"/>
      <c r="S3972" s="8"/>
      <c r="T3972" s="8"/>
      <c r="U3972" s="8"/>
    </row>
    <row r="3973" spans="16:21" ht="12.75">
      <c r="P3973" s="8"/>
      <c r="Q3973" s="8"/>
      <c r="R3973" s="8"/>
      <c r="S3973" s="8"/>
      <c r="T3973" s="8"/>
      <c r="U3973" s="8"/>
    </row>
    <row r="3974" spans="16:21" ht="12.75">
      <c r="P3974" s="8"/>
      <c r="Q3974" s="8"/>
      <c r="R3974" s="8"/>
      <c r="S3974" s="8"/>
      <c r="T3974" s="8"/>
      <c r="U3974" s="8"/>
    </row>
    <row r="3975" spans="16:21" ht="12.75">
      <c r="P3975" s="8"/>
      <c r="Q3975" s="8"/>
      <c r="R3975" s="8"/>
      <c r="S3975" s="8"/>
      <c r="T3975" s="8"/>
      <c r="U3975" s="8"/>
    </row>
    <row r="3976" spans="16:21" ht="12.75">
      <c r="P3976" s="8"/>
      <c r="Q3976" s="8"/>
      <c r="R3976" s="8"/>
      <c r="S3976" s="8"/>
      <c r="T3976" s="8"/>
      <c r="U3976" s="8"/>
    </row>
    <row r="3977" spans="16:21" ht="12.75">
      <c r="P3977" s="8"/>
      <c r="Q3977" s="8"/>
      <c r="R3977" s="8"/>
      <c r="S3977" s="8"/>
      <c r="T3977" s="8"/>
      <c r="U3977" s="8"/>
    </row>
    <row r="3978" spans="16:21" ht="12.75">
      <c r="P3978" s="8"/>
      <c r="Q3978" s="8"/>
      <c r="R3978" s="8"/>
      <c r="S3978" s="8"/>
      <c r="T3978" s="8"/>
      <c r="U3978" s="8"/>
    </row>
    <row r="3979" spans="16:21" ht="12.75">
      <c r="P3979" s="8"/>
      <c r="Q3979" s="8"/>
      <c r="R3979" s="8"/>
      <c r="S3979" s="8"/>
      <c r="T3979" s="8"/>
      <c r="U3979" s="8"/>
    </row>
    <row r="3980" spans="16:21" ht="12.75">
      <c r="P3980" s="8"/>
      <c r="Q3980" s="8"/>
      <c r="R3980" s="8"/>
      <c r="S3980" s="8"/>
      <c r="T3980" s="8"/>
      <c r="U3980" s="8"/>
    </row>
    <row r="3981" spans="16:21" ht="12.75">
      <c r="P3981" s="8"/>
      <c r="Q3981" s="8"/>
      <c r="R3981" s="8"/>
      <c r="S3981" s="8"/>
      <c r="T3981" s="8"/>
      <c r="U3981" s="8"/>
    </row>
    <row r="3982" spans="16:21" ht="12.75">
      <c r="P3982" s="8"/>
      <c r="Q3982" s="8"/>
      <c r="R3982" s="8"/>
      <c r="S3982" s="8"/>
      <c r="T3982" s="8"/>
      <c r="U3982" s="8"/>
    </row>
    <row r="3983" spans="16:21" ht="12.75">
      <c r="P3983" s="8"/>
      <c r="Q3983" s="8"/>
      <c r="R3983" s="8"/>
      <c r="S3983" s="8"/>
      <c r="T3983" s="8"/>
      <c r="U3983" s="8"/>
    </row>
    <row r="3984" spans="16:21" ht="12.75">
      <c r="P3984" s="8"/>
      <c r="Q3984" s="8"/>
      <c r="R3984" s="8"/>
      <c r="S3984" s="8"/>
      <c r="T3984" s="8"/>
      <c r="U3984" s="8"/>
    </row>
    <row r="3985" spans="16:21" ht="12.75">
      <c r="P3985" s="8"/>
      <c r="Q3985" s="8"/>
      <c r="R3985" s="8"/>
      <c r="S3985" s="8"/>
      <c r="T3985" s="8"/>
      <c r="U3985" s="8"/>
    </row>
    <row r="3986" spans="16:21" ht="12.75">
      <c r="P3986" s="8"/>
      <c r="Q3986" s="8"/>
      <c r="R3986" s="8"/>
      <c r="S3986" s="8"/>
      <c r="T3986" s="8"/>
      <c r="U3986" s="8"/>
    </row>
    <row r="3987" spans="16:21" ht="12.75">
      <c r="P3987" s="8"/>
      <c r="Q3987" s="8"/>
      <c r="R3987" s="8"/>
      <c r="S3987" s="8"/>
      <c r="T3987" s="8"/>
      <c r="U3987" s="8"/>
    </row>
    <row r="3988" spans="16:21" ht="12.75">
      <c r="P3988" s="8"/>
      <c r="Q3988" s="8"/>
      <c r="R3988" s="8"/>
      <c r="S3988" s="8"/>
      <c r="T3988" s="8"/>
      <c r="U3988" s="8"/>
    </row>
    <row r="3989" spans="16:21" ht="12.75">
      <c r="P3989" s="8"/>
      <c r="Q3989" s="8"/>
      <c r="R3989" s="8"/>
      <c r="S3989" s="8"/>
      <c r="T3989" s="8"/>
      <c r="U3989" s="8"/>
    </row>
    <row r="3990" spans="16:21" ht="12.75">
      <c r="P3990" s="8"/>
      <c r="Q3990" s="8"/>
      <c r="R3990" s="8"/>
      <c r="S3990" s="8"/>
      <c r="T3990" s="8"/>
      <c r="U3990" s="8"/>
    </row>
    <row r="3991" spans="16:21" ht="12.75">
      <c r="P3991" s="8"/>
      <c r="Q3991" s="8"/>
      <c r="R3991" s="8"/>
      <c r="S3991" s="8"/>
      <c r="T3991" s="8"/>
      <c r="U3991" s="8"/>
    </row>
    <row r="3992" spans="16:21" ht="12.75">
      <c r="P3992" s="8"/>
      <c r="Q3992" s="8"/>
      <c r="R3992" s="8"/>
      <c r="S3992" s="8"/>
      <c r="T3992" s="8"/>
      <c r="U3992" s="8"/>
    </row>
    <row r="3993" spans="16:21" ht="12.75">
      <c r="P3993" s="8"/>
      <c r="Q3993" s="8"/>
      <c r="R3993" s="8"/>
      <c r="S3993" s="8"/>
      <c r="T3993" s="8"/>
      <c r="U3993" s="8"/>
    </row>
    <row r="3994" spans="16:21" ht="12.75">
      <c r="P3994" s="8"/>
      <c r="Q3994" s="8"/>
      <c r="R3994" s="8"/>
      <c r="S3994" s="8"/>
      <c r="T3994" s="8"/>
      <c r="U3994" s="8"/>
    </row>
    <row r="3995" spans="16:21" ht="12.75">
      <c r="P3995" s="8"/>
      <c r="Q3995" s="8"/>
      <c r="R3995" s="8"/>
      <c r="S3995" s="8"/>
      <c r="T3995" s="8"/>
      <c r="U3995" s="8"/>
    </row>
    <row r="3996" spans="16:21" ht="12.75">
      <c r="P3996" s="8"/>
      <c r="Q3996" s="8"/>
      <c r="R3996" s="8"/>
      <c r="S3996" s="8"/>
      <c r="T3996" s="8"/>
      <c r="U3996" s="8"/>
    </row>
    <row r="3997" spans="16:21" ht="12.75">
      <c r="P3997" s="8"/>
      <c r="Q3997" s="8"/>
      <c r="R3997" s="8"/>
      <c r="S3997" s="8"/>
      <c r="T3997" s="8"/>
      <c r="U3997" s="8"/>
    </row>
    <row r="3998" spans="16:21" ht="12.75">
      <c r="P3998" s="8"/>
      <c r="Q3998" s="8"/>
      <c r="R3998" s="8"/>
      <c r="S3998" s="8"/>
      <c r="T3998" s="8"/>
      <c r="U3998" s="8"/>
    </row>
    <row r="3999" spans="16:21" ht="12.75">
      <c r="P3999" s="8"/>
      <c r="Q3999" s="8"/>
      <c r="R3999" s="8"/>
      <c r="S3999" s="8"/>
      <c r="T3999" s="8"/>
      <c r="U3999" s="8"/>
    </row>
    <row r="4000" spans="16:21" ht="12.75">
      <c r="P4000" s="8"/>
      <c r="Q4000" s="8"/>
      <c r="R4000" s="8"/>
      <c r="S4000" s="8"/>
      <c r="T4000" s="8"/>
      <c r="U4000" s="8"/>
    </row>
    <row r="4001" spans="16:21" ht="12.75">
      <c r="P4001" s="8"/>
      <c r="Q4001" s="8"/>
      <c r="R4001" s="8"/>
      <c r="S4001" s="8"/>
      <c r="T4001" s="8"/>
      <c r="U4001" s="8"/>
    </row>
    <row r="4002" spans="16:21" ht="12.75">
      <c r="P4002" s="8"/>
      <c r="Q4002" s="8"/>
      <c r="R4002" s="8"/>
      <c r="S4002" s="8"/>
      <c r="T4002" s="8"/>
      <c r="U4002" s="8"/>
    </row>
    <row r="4003" spans="16:21" ht="12.75">
      <c r="P4003" s="8"/>
      <c r="Q4003" s="8"/>
      <c r="R4003" s="8"/>
      <c r="S4003" s="8"/>
      <c r="T4003" s="8"/>
      <c r="U4003" s="8"/>
    </row>
    <row r="4004" spans="16:21" ht="12.75">
      <c r="P4004" s="8"/>
      <c r="Q4004" s="8"/>
      <c r="R4004" s="8"/>
      <c r="S4004" s="8"/>
      <c r="T4004" s="8"/>
      <c r="U4004" s="8"/>
    </row>
    <row r="4005" spans="16:21" ht="12.75">
      <c r="P4005" s="8"/>
      <c r="Q4005" s="8"/>
      <c r="R4005" s="8"/>
      <c r="S4005" s="8"/>
      <c r="T4005" s="8"/>
      <c r="U4005" s="8"/>
    </row>
    <row r="4006" spans="16:21" ht="12.75">
      <c r="P4006" s="8"/>
      <c r="Q4006" s="8"/>
      <c r="R4006" s="8"/>
      <c r="S4006" s="8"/>
      <c r="T4006" s="8"/>
      <c r="U4006" s="8"/>
    </row>
    <row r="4007" spans="16:21" ht="12.75">
      <c r="P4007" s="8"/>
      <c r="Q4007" s="8"/>
      <c r="R4007" s="8"/>
      <c r="S4007" s="8"/>
      <c r="T4007" s="8"/>
      <c r="U4007" s="8"/>
    </row>
    <row r="4008" spans="16:21" ht="12.75">
      <c r="P4008" s="8"/>
      <c r="Q4008" s="8"/>
      <c r="R4008" s="8"/>
      <c r="S4008" s="8"/>
      <c r="T4008" s="8"/>
      <c r="U4008" s="8"/>
    </row>
    <row r="4009" spans="16:21" ht="12.75">
      <c r="P4009" s="8"/>
      <c r="Q4009" s="8"/>
      <c r="R4009" s="8"/>
      <c r="S4009" s="8"/>
      <c r="T4009" s="8"/>
      <c r="U4009" s="8"/>
    </row>
    <row r="4010" spans="16:21" ht="12.75">
      <c r="P4010" s="8"/>
      <c r="Q4010" s="8"/>
      <c r="R4010" s="8"/>
      <c r="S4010" s="8"/>
      <c r="T4010" s="8"/>
      <c r="U4010" s="8"/>
    </row>
    <row r="4011" spans="16:21" ht="12.75">
      <c r="P4011" s="8"/>
      <c r="Q4011" s="8"/>
      <c r="R4011" s="8"/>
      <c r="S4011" s="8"/>
      <c r="T4011" s="8"/>
      <c r="U4011" s="8"/>
    </row>
    <row r="4012" spans="16:21" ht="12.75">
      <c r="P4012" s="8"/>
      <c r="Q4012" s="8"/>
      <c r="R4012" s="8"/>
      <c r="S4012" s="8"/>
      <c r="T4012" s="8"/>
      <c r="U4012" s="8"/>
    </row>
    <row r="4013" spans="16:21" ht="12.75">
      <c r="P4013" s="8"/>
      <c r="Q4013" s="8"/>
      <c r="R4013" s="8"/>
      <c r="S4013" s="8"/>
      <c r="T4013" s="8"/>
      <c r="U4013" s="8"/>
    </row>
    <row r="4014" spans="16:21" ht="12.75">
      <c r="P4014" s="8"/>
      <c r="Q4014" s="8"/>
      <c r="R4014" s="8"/>
      <c r="S4014" s="8"/>
      <c r="T4014" s="8"/>
      <c r="U4014" s="8"/>
    </row>
    <row r="4015" spans="16:21" ht="12.75">
      <c r="P4015" s="8"/>
      <c r="Q4015" s="8"/>
      <c r="R4015" s="8"/>
      <c r="S4015" s="8"/>
      <c r="T4015" s="8"/>
      <c r="U4015" s="8"/>
    </row>
    <row r="4016" spans="16:21" ht="12.75">
      <c r="P4016" s="8"/>
      <c r="Q4016" s="8"/>
      <c r="R4016" s="8"/>
      <c r="S4016" s="8"/>
      <c r="T4016" s="8"/>
      <c r="U4016" s="8"/>
    </row>
    <row r="4017" spans="16:21" ht="12.75">
      <c r="P4017" s="8"/>
      <c r="Q4017" s="8"/>
      <c r="R4017" s="8"/>
      <c r="S4017" s="8"/>
      <c r="T4017" s="8"/>
      <c r="U4017" s="8"/>
    </row>
    <row r="4018" spans="16:21" ht="12.75">
      <c r="P4018" s="8"/>
      <c r="Q4018" s="8"/>
      <c r="R4018" s="8"/>
      <c r="S4018" s="8"/>
      <c r="T4018" s="8"/>
      <c r="U4018" s="8"/>
    </row>
    <row r="4019" spans="16:21" ht="12.75">
      <c r="P4019" s="8"/>
      <c r="Q4019" s="8"/>
      <c r="R4019" s="8"/>
      <c r="S4019" s="8"/>
      <c r="T4019" s="8"/>
      <c r="U4019" s="8"/>
    </row>
    <row r="4020" spans="16:21" ht="12.75">
      <c r="P4020" s="8"/>
      <c r="Q4020" s="8"/>
      <c r="R4020" s="8"/>
      <c r="S4020" s="8"/>
      <c r="T4020" s="8"/>
      <c r="U4020" s="8"/>
    </row>
    <row r="4021" spans="16:21" ht="12.75">
      <c r="P4021" s="8"/>
      <c r="Q4021" s="8"/>
      <c r="R4021" s="8"/>
      <c r="S4021" s="8"/>
      <c r="T4021" s="8"/>
      <c r="U4021" s="8"/>
    </row>
    <row r="4022" spans="16:21" ht="12.75">
      <c r="P4022" s="8"/>
      <c r="Q4022" s="8"/>
      <c r="R4022" s="8"/>
      <c r="S4022" s="8"/>
      <c r="T4022" s="8"/>
      <c r="U4022" s="8"/>
    </row>
    <row r="4023" spans="16:21" ht="12.75">
      <c r="P4023" s="8"/>
      <c r="Q4023" s="8"/>
      <c r="R4023" s="8"/>
      <c r="S4023" s="8"/>
      <c r="T4023" s="8"/>
      <c r="U4023" s="8"/>
    </row>
    <row r="4024" spans="16:21" ht="12.75">
      <c r="P4024" s="8"/>
      <c r="Q4024" s="8"/>
      <c r="R4024" s="8"/>
      <c r="S4024" s="8"/>
      <c r="T4024" s="8"/>
      <c r="U4024" s="8"/>
    </row>
    <row r="4025" spans="16:21" ht="12.75">
      <c r="P4025" s="8"/>
      <c r="Q4025" s="8"/>
      <c r="R4025" s="8"/>
      <c r="S4025" s="8"/>
      <c r="T4025" s="8"/>
      <c r="U4025" s="8"/>
    </row>
    <row r="4026" spans="16:21" ht="12.75">
      <c r="P4026" s="8"/>
      <c r="Q4026" s="8"/>
      <c r="R4026" s="8"/>
      <c r="S4026" s="8"/>
      <c r="T4026" s="8"/>
      <c r="U4026" s="8"/>
    </row>
    <row r="4027" spans="16:21" ht="12.75">
      <c r="P4027" s="8"/>
      <c r="Q4027" s="8"/>
      <c r="R4027" s="8"/>
      <c r="S4027" s="8"/>
      <c r="T4027" s="8"/>
      <c r="U4027" s="8"/>
    </row>
    <row r="4028" spans="16:21" ht="12.75">
      <c r="P4028" s="8"/>
      <c r="Q4028" s="8"/>
      <c r="R4028" s="8"/>
      <c r="S4028" s="8"/>
      <c r="T4028" s="8"/>
      <c r="U4028" s="8"/>
    </row>
    <row r="4029" spans="16:21" ht="12.75">
      <c r="P4029" s="8"/>
      <c r="Q4029" s="8"/>
      <c r="R4029" s="8"/>
      <c r="S4029" s="8"/>
      <c r="T4029" s="8"/>
      <c r="U4029" s="8"/>
    </row>
    <row r="4030" spans="16:21" ht="12.75">
      <c r="P4030" s="8"/>
      <c r="Q4030" s="8"/>
      <c r="R4030" s="8"/>
      <c r="S4030" s="8"/>
      <c r="T4030" s="8"/>
      <c r="U4030" s="8"/>
    </row>
    <row r="4031" spans="16:21" ht="12.75">
      <c r="P4031" s="8"/>
      <c r="Q4031" s="8"/>
      <c r="R4031" s="8"/>
      <c r="S4031" s="8"/>
      <c r="T4031" s="8"/>
      <c r="U4031" s="8"/>
    </row>
    <row r="4032" spans="16:21" ht="12.75">
      <c r="P4032" s="8"/>
      <c r="Q4032" s="8"/>
      <c r="R4032" s="8"/>
      <c r="S4032" s="8"/>
      <c r="T4032" s="8"/>
      <c r="U4032" s="8"/>
    </row>
    <row r="4033" spans="16:21" ht="12.75">
      <c r="P4033" s="8"/>
      <c r="Q4033" s="8"/>
      <c r="R4033" s="8"/>
      <c r="S4033" s="8"/>
      <c r="T4033" s="8"/>
      <c r="U4033" s="8"/>
    </row>
    <row r="4034" spans="16:21" ht="12.75">
      <c r="P4034" s="8"/>
      <c r="Q4034" s="8"/>
      <c r="R4034" s="8"/>
      <c r="S4034" s="8"/>
      <c r="T4034" s="8"/>
      <c r="U4034" s="8"/>
    </row>
    <row r="4035" spans="16:21" ht="12.75">
      <c r="P4035" s="8"/>
      <c r="Q4035" s="8"/>
      <c r="R4035" s="8"/>
      <c r="S4035" s="8"/>
      <c r="T4035" s="8"/>
      <c r="U4035" s="8"/>
    </row>
    <row r="4036" spans="16:21" ht="12.75">
      <c r="P4036" s="8"/>
      <c r="Q4036" s="8"/>
      <c r="R4036" s="8"/>
      <c r="S4036" s="8"/>
      <c r="T4036" s="8"/>
      <c r="U4036" s="8"/>
    </row>
    <row r="4037" spans="16:21" ht="12.75">
      <c r="P4037" s="8"/>
      <c r="Q4037" s="8"/>
      <c r="R4037" s="8"/>
      <c r="S4037" s="8"/>
      <c r="T4037" s="8"/>
      <c r="U4037" s="8"/>
    </row>
    <row r="4038" spans="16:21" ht="12.75">
      <c r="P4038" s="8"/>
      <c r="Q4038" s="8"/>
      <c r="R4038" s="8"/>
      <c r="S4038" s="8"/>
      <c r="T4038" s="8"/>
      <c r="U4038" s="8"/>
    </row>
    <row r="4039" spans="16:21" ht="12.75">
      <c r="P4039" s="8"/>
      <c r="Q4039" s="8"/>
      <c r="R4039" s="8"/>
      <c r="S4039" s="8"/>
      <c r="T4039" s="8"/>
      <c r="U4039" s="8"/>
    </row>
    <row r="4040" spans="16:21" ht="12.75">
      <c r="P4040" s="8"/>
      <c r="Q4040" s="8"/>
      <c r="R4040" s="8"/>
      <c r="S4040" s="8"/>
      <c r="T4040" s="8"/>
      <c r="U4040" s="8"/>
    </row>
    <row r="4041" spans="16:21" ht="12.75">
      <c r="P4041" s="8"/>
      <c r="Q4041" s="8"/>
      <c r="R4041" s="8"/>
      <c r="S4041" s="8"/>
      <c r="T4041" s="8"/>
      <c r="U4041" s="8"/>
    </row>
    <row r="4042" spans="16:21" ht="12.75">
      <c r="P4042" s="8"/>
      <c r="Q4042" s="8"/>
      <c r="R4042" s="8"/>
      <c r="S4042" s="8"/>
      <c r="T4042" s="8"/>
      <c r="U4042" s="8"/>
    </row>
    <row r="4043" spans="16:21" ht="12.75">
      <c r="P4043" s="8"/>
      <c r="Q4043" s="8"/>
      <c r="R4043" s="8"/>
      <c r="S4043" s="8"/>
      <c r="T4043" s="8"/>
      <c r="U4043" s="8"/>
    </row>
    <row r="4044" spans="16:21" ht="12.75">
      <c r="P4044" s="8"/>
      <c r="Q4044" s="8"/>
      <c r="R4044" s="8"/>
      <c r="S4044" s="8"/>
      <c r="T4044" s="8"/>
      <c r="U4044" s="8"/>
    </row>
    <row r="4045" spans="16:21" ht="12.75">
      <c r="P4045" s="8"/>
      <c r="Q4045" s="8"/>
      <c r="R4045" s="8"/>
      <c r="S4045" s="8"/>
      <c r="T4045" s="8"/>
      <c r="U4045" s="8"/>
    </row>
    <row r="4046" spans="16:21" ht="12.75">
      <c r="P4046" s="8"/>
      <c r="Q4046" s="8"/>
      <c r="R4046" s="8"/>
      <c r="S4046" s="8"/>
      <c r="T4046" s="8"/>
      <c r="U4046" s="8"/>
    </row>
    <row r="4047" spans="16:21" ht="12.75">
      <c r="P4047" s="8"/>
      <c r="Q4047" s="8"/>
      <c r="R4047" s="8"/>
      <c r="S4047" s="8"/>
      <c r="T4047" s="8"/>
      <c r="U4047" s="8"/>
    </row>
    <row r="4048" spans="16:21" ht="12.75">
      <c r="P4048" s="8"/>
      <c r="Q4048" s="8"/>
      <c r="R4048" s="8"/>
      <c r="S4048" s="8"/>
      <c r="T4048" s="8"/>
      <c r="U4048" s="8"/>
    </row>
    <row r="4049" spans="16:21" ht="12.75">
      <c r="P4049" s="8"/>
      <c r="Q4049" s="8"/>
      <c r="R4049" s="8"/>
      <c r="S4049" s="8"/>
      <c r="T4049" s="8"/>
      <c r="U4049" s="8"/>
    </row>
    <row r="4050" spans="16:21" ht="12.75">
      <c r="P4050" s="8"/>
      <c r="Q4050" s="8"/>
      <c r="R4050" s="8"/>
      <c r="S4050" s="8"/>
      <c r="T4050" s="8"/>
      <c r="U4050" s="8"/>
    </row>
    <row r="4051" spans="16:21" ht="12.75">
      <c r="P4051" s="8"/>
      <c r="Q4051" s="8"/>
      <c r="R4051" s="8"/>
      <c r="S4051" s="8"/>
      <c r="T4051" s="8"/>
      <c r="U4051" s="8"/>
    </row>
    <row r="4052" spans="16:21" ht="12.75">
      <c r="P4052" s="8"/>
      <c r="Q4052" s="8"/>
      <c r="R4052" s="8"/>
      <c r="S4052" s="8"/>
      <c r="T4052" s="8"/>
      <c r="U4052" s="8"/>
    </row>
    <row r="4053" spans="16:21" ht="12.75">
      <c r="P4053" s="8"/>
      <c r="Q4053" s="8"/>
      <c r="R4053" s="8"/>
      <c r="S4053" s="8"/>
      <c r="T4053" s="8"/>
      <c r="U4053" s="8"/>
    </row>
    <row r="4054" spans="16:21" ht="12.75">
      <c r="P4054" s="8"/>
      <c r="Q4054" s="8"/>
      <c r="R4054" s="8"/>
      <c r="S4054" s="8"/>
      <c r="T4054" s="8"/>
      <c r="U4054" s="8"/>
    </row>
    <row r="4055" spans="16:21" ht="12.75">
      <c r="P4055" s="8"/>
      <c r="Q4055" s="8"/>
      <c r="R4055" s="8"/>
      <c r="S4055" s="8"/>
      <c r="T4055" s="8"/>
      <c r="U4055" s="8"/>
    </row>
    <row r="4056" spans="16:21" ht="12.75">
      <c r="P4056" s="8"/>
      <c r="Q4056" s="8"/>
      <c r="R4056" s="8"/>
      <c r="S4056" s="8"/>
      <c r="T4056" s="8"/>
      <c r="U4056" s="8"/>
    </row>
    <row r="4057" spans="16:21" ht="12.75">
      <c r="P4057" s="8"/>
      <c r="Q4057" s="8"/>
      <c r="R4057" s="8"/>
      <c r="S4057" s="8"/>
      <c r="T4057" s="8"/>
      <c r="U4057" s="8"/>
    </row>
    <row r="4058" spans="16:21" ht="12.75">
      <c r="P4058" s="8"/>
      <c r="Q4058" s="8"/>
      <c r="R4058" s="8"/>
      <c r="S4058" s="8"/>
      <c r="T4058" s="8"/>
      <c r="U4058" s="8"/>
    </row>
    <row r="4059" spans="16:21" ht="12.75">
      <c r="P4059" s="8"/>
      <c r="Q4059" s="8"/>
      <c r="R4059" s="8"/>
      <c r="S4059" s="8"/>
      <c r="T4059" s="8"/>
      <c r="U4059" s="8"/>
    </row>
    <row r="4060" spans="16:21" ht="12.75">
      <c r="P4060" s="8"/>
      <c r="Q4060" s="8"/>
      <c r="R4060" s="8"/>
      <c r="S4060" s="8"/>
      <c r="T4060" s="8"/>
      <c r="U4060" s="8"/>
    </row>
    <row r="4061" spans="16:21" ht="12.75">
      <c r="P4061" s="8"/>
      <c r="Q4061" s="8"/>
      <c r="R4061" s="8"/>
      <c r="S4061" s="8"/>
      <c r="T4061" s="8"/>
      <c r="U4061" s="8"/>
    </row>
    <row r="4062" spans="16:21" ht="12.75">
      <c r="P4062" s="8"/>
      <c r="Q4062" s="8"/>
      <c r="R4062" s="8"/>
      <c r="S4062" s="8"/>
      <c r="T4062" s="8"/>
      <c r="U4062" s="8"/>
    </row>
    <row r="4063" spans="16:21" ht="12.75">
      <c r="P4063" s="8"/>
      <c r="Q4063" s="8"/>
      <c r="R4063" s="8"/>
      <c r="S4063" s="8"/>
      <c r="T4063" s="8"/>
      <c r="U4063" s="8"/>
    </row>
    <row r="4064" spans="16:21" ht="12.75">
      <c r="P4064" s="8"/>
      <c r="Q4064" s="8"/>
      <c r="R4064" s="8"/>
      <c r="S4064" s="8"/>
      <c r="T4064" s="8"/>
      <c r="U4064" s="8"/>
    </row>
    <row r="4065" spans="16:21" ht="12.75">
      <c r="P4065" s="8"/>
      <c r="Q4065" s="8"/>
      <c r="R4065" s="8"/>
      <c r="S4065" s="8"/>
      <c r="T4065" s="8"/>
      <c r="U4065" s="8"/>
    </row>
    <row r="4066" spans="16:21" ht="12.75">
      <c r="P4066" s="8"/>
      <c r="Q4066" s="8"/>
      <c r="R4066" s="8"/>
      <c r="S4066" s="8"/>
      <c r="T4066" s="8"/>
      <c r="U4066" s="8"/>
    </row>
    <row r="4067" spans="16:21" ht="12.75">
      <c r="P4067" s="8"/>
      <c r="Q4067" s="8"/>
      <c r="R4067" s="8"/>
      <c r="S4067" s="8"/>
      <c r="T4067" s="8"/>
      <c r="U4067" s="8"/>
    </row>
    <row r="4068" spans="16:21" ht="12.75">
      <c r="P4068" s="8"/>
      <c r="Q4068" s="8"/>
      <c r="R4068" s="8"/>
      <c r="S4068" s="8"/>
      <c r="T4068" s="8"/>
      <c r="U4068" s="8"/>
    </row>
    <row r="4069" spans="16:21" ht="12.75">
      <c r="P4069" s="8"/>
      <c r="Q4069" s="8"/>
      <c r="R4069" s="8"/>
      <c r="S4069" s="8"/>
      <c r="T4069" s="8"/>
      <c r="U4069" s="8"/>
    </row>
    <row r="4070" spans="16:21" ht="12.75">
      <c r="P4070" s="8"/>
      <c r="Q4070" s="8"/>
      <c r="R4070" s="8"/>
      <c r="S4070" s="8"/>
      <c r="T4070" s="8"/>
      <c r="U4070" s="8"/>
    </row>
    <row r="4071" spans="16:21" ht="12.75">
      <c r="P4071" s="8"/>
      <c r="Q4071" s="8"/>
      <c r="R4071" s="8"/>
      <c r="S4071" s="8"/>
      <c r="T4071" s="8"/>
      <c r="U4071" s="8"/>
    </row>
    <row r="4072" spans="16:21" ht="12.75">
      <c r="P4072" s="8"/>
      <c r="Q4072" s="8"/>
      <c r="R4072" s="8"/>
      <c r="S4072" s="8"/>
      <c r="T4072" s="8"/>
      <c r="U4072" s="8"/>
    </row>
    <row r="4073" spans="16:21" ht="12.75">
      <c r="P4073" s="8"/>
      <c r="Q4073" s="8"/>
      <c r="R4073" s="8"/>
      <c r="S4073" s="8"/>
      <c r="T4073" s="8"/>
      <c r="U4073" s="8"/>
    </row>
    <row r="4074" spans="16:21" ht="12.75">
      <c r="P4074" s="8"/>
      <c r="Q4074" s="8"/>
      <c r="R4074" s="8"/>
      <c r="S4074" s="8"/>
      <c r="T4074" s="8"/>
      <c r="U4074" s="8"/>
    </row>
    <row r="4075" spans="16:21" ht="12.75">
      <c r="P4075" s="8"/>
      <c r="Q4075" s="8"/>
      <c r="R4075" s="8"/>
      <c r="S4075" s="8"/>
      <c r="T4075" s="8"/>
      <c r="U4075" s="8"/>
    </row>
    <row r="4076" spans="16:21" ht="12.75">
      <c r="P4076" s="8"/>
      <c r="Q4076" s="8"/>
      <c r="R4076" s="8"/>
      <c r="S4076" s="8"/>
      <c r="T4076" s="8"/>
      <c r="U4076" s="8"/>
    </row>
    <row r="4077" spans="16:21" ht="12.75">
      <c r="P4077" s="8"/>
      <c r="Q4077" s="8"/>
      <c r="R4077" s="8"/>
      <c r="S4077" s="8"/>
      <c r="T4077" s="8"/>
      <c r="U4077" s="8"/>
    </row>
    <row r="4078" spans="16:21" ht="12.75">
      <c r="P4078" s="8"/>
      <c r="Q4078" s="8"/>
      <c r="R4078" s="8"/>
      <c r="S4078" s="8"/>
      <c r="T4078" s="8"/>
      <c r="U4078" s="8"/>
    </row>
    <row r="4079" spans="16:21" ht="12.75">
      <c r="P4079" s="8"/>
      <c r="Q4079" s="8"/>
      <c r="R4079" s="8"/>
      <c r="S4079" s="8"/>
      <c r="T4079" s="8"/>
      <c r="U4079" s="8"/>
    </row>
    <row r="4080" spans="16:21" ht="12.75">
      <c r="P4080" s="8"/>
      <c r="Q4080" s="8"/>
      <c r="R4080" s="8"/>
      <c r="S4080" s="8"/>
      <c r="T4080" s="8"/>
      <c r="U4080" s="8"/>
    </row>
    <row r="4081" spans="16:21" ht="12.75">
      <c r="P4081" s="8"/>
      <c r="Q4081" s="8"/>
      <c r="R4081" s="8"/>
      <c r="S4081" s="8"/>
      <c r="T4081" s="8"/>
      <c r="U4081" s="8"/>
    </row>
    <row r="4082" spans="16:21" ht="12.75">
      <c r="P4082" s="8"/>
      <c r="Q4082" s="8"/>
      <c r="R4082" s="8"/>
      <c r="S4082" s="8"/>
      <c r="T4082" s="8"/>
      <c r="U4082" s="8"/>
    </row>
    <row r="4083" spans="16:21" ht="12.75">
      <c r="P4083" s="8"/>
      <c r="Q4083" s="8"/>
      <c r="R4083" s="8"/>
      <c r="S4083" s="8"/>
      <c r="T4083" s="8"/>
      <c r="U4083" s="8"/>
    </row>
    <row r="4084" spans="16:21" ht="12.75">
      <c r="P4084" s="8"/>
      <c r="Q4084" s="8"/>
      <c r="R4084" s="8"/>
      <c r="S4084" s="8"/>
      <c r="T4084" s="8"/>
      <c r="U4084" s="8"/>
    </row>
    <row r="4085" spans="16:21" ht="12.75">
      <c r="P4085" s="8"/>
      <c r="Q4085" s="8"/>
      <c r="R4085" s="8"/>
      <c r="S4085" s="8"/>
      <c r="T4085" s="8"/>
      <c r="U4085" s="8"/>
    </row>
    <row r="4086" spans="16:21" ht="12.75">
      <c r="P4086" s="8"/>
      <c r="Q4086" s="8"/>
      <c r="R4086" s="8"/>
      <c r="S4086" s="8"/>
      <c r="T4086" s="8"/>
      <c r="U4086" s="8"/>
    </row>
    <row r="4087" spans="16:21" ht="12.75">
      <c r="P4087" s="8"/>
      <c r="Q4087" s="8"/>
      <c r="R4087" s="8"/>
      <c r="S4087" s="8"/>
      <c r="T4087" s="8"/>
      <c r="U4087" s="8"/>
    </row>
    <row r="4088" spans="16:21" ht="12.75">
      <c r="P4088" s="8"/>
      <c r="Q4088" s="8"/>
      <c r="R4088" s="8"/>
      <c r="S4088" s="8"/>
      <c r="T4088" s="8"/>
      <c r="U4088" s="8"/>
    </row>
    <row r="4089" spans="16:21" ht="12.75">
      <c r="P4089" s="8"/>
      <c r="Q4089" s="8"/>
      <c r="R4089" s="8"/>
      <c r="S4089" s="8"/>
      <c r="T4089" s="8"/>
      <c r="U4089" s="8"/>
    </row>
    <row r="4090" spans="16:21" ht="12.75">
      <c r="P4090" s="8"/>
      <c r="Q4090" s="8"/>
      <c r="R4090" s="8"/>
      <c r="S4090" s="8"/>
      <c r="T4090" s="8"/>
      <c r="U4090" s="8"/>
    </row>
    <row r="4091" spans="16:21" ht="12.75">
      <c r="P4091" s="8"/>
      <c r="Q4091" s="8"/>
      <c r="R4091" s="8"/>
      <c r="S4091" s="8"/>
      <c r="T4091" s="8"/>
      <c r="U4091" s="8"/>
    </row>
    <row r="4092" spans="16:21" ht="12.75">
      <c r="P4092" s="8"/>
      <c r="Q4092" s="8"/>
      <c r="R4092" s="8"/>
      <c r="S4092" s="8"/>
      <c r="T4092" s="8"/>
      <c r="U4092" s="8"/>
    </row>
    <row r="4093" spans="16:21" ht="12.75">
      <c r="P4093" s="8"/>
      <c r="Q4093" s="8"/>
      <c r="R4093" s="8"/>
      <c r="S4093" s="8"/>
      <c r="T4093" s="8"/>
      <c r="U4093" s="8"/>
    </row>
    <row r="4094" spans="16:21" ht="12.75">
      <c r="P4094" s="8"/>
      <c r="Q4094" s="8"/>
      <c r="R4094" s="8"/>
      <c r="S4094" s="8"/>
      <c r="T4094" s="8"/>
      <c r="U4094" s="8"/>
    </row>
    <row r="4095" spans="16:21" ht="12.75">
      <c r="P4095" s="8"/>
      <c r="Q4095" s="8"/>
      <c r="R4095" s="8"/>
      <c r="S4095" s="8"/>
      <c r="T4095" s="8"/>
      <c r="U4095" s="8"/>
    </row>
    <row r="4096" spans="16:21" ht="12.75">
      <c r="P4096" s="8"/>
      <c r="Q4096" s="8"/>
      <c r="R4096" s="8"/>
      <c r="S4096" s="8"/>
      <c r="T4096" s="8"/>
      <c r="U4096" s="8"/>
    </row>
    <row r="4097" spans="16:21" ht="12.75">
      <c r="P4097" s="8"/>
      <c r="Q4097" s="8"/>
      <c r="R4097" s="8"/>
      <c r="S4097" s="8"/>
      <c r="T4097" s="8"/>
      <c r="U4097" s="8"/>
    </row>
    <row r="4098" spans="16:21" ht="12.75">
      <c r="P4098" s="8"/>
      <c r="Q4098" s="8"/>
      <c r="R4098" s="8"/>
      <c r="S4098" s="8"/>
      <c r="T4098" s="8"/>
      <c r="U4098" s="8"/>
    </row>
    <row r="4099" spans="16:21" ht="12.75">
      <c r="P4099" s="8"/>
      <c r="Q4099" s="8"/>
      <c r="R4099" s="8"/>
      <c r="S4099" s="8"/>
      <c r="T4099" s="8"/>
      <c r="U4099" s="8"/>
    </row>
    <row r="4100" spans="16:21" ht="12.75">
      <c r="P4100" s="8"/>
      <c r="Q4100" s="8"/>
      <c r="R4100" s="8"/>
      <c r="S4100" s="8"/>
      <c r="T4100" s="8"/>
      <c r="U4100" s="8"/>
    </row>
    <row r="4101" spans="16:21" ht="12.75">
      <c r="P4101" s="8"/>
      <c r="Q4101" s="8"/>
      <c r="R4101" s="8"/>
      <c r="S4101" s="8"/>
      <c r="T4101" s="8"/>
      <c r="U4101" s="8"/>
    </row>
    <row r="4102" spans="16:21" ht="12.75">
      <c r="P4102" s="8"/>
      <c r="Q4102" s="8"/>
      <c r="R4102" s="8"/>
      <c r="S4102" s="8"/>
      <c r="T4102" s="8"/>
      <c r="U4102" s="8"/>
    </row>
    <row r="4103" spans="16:21" ht="12.75">
      <c r="P4103" s="8"/>
      <c r="Q4103" s="8"/>
      <c r="R4103" s="8"/>
      <c r="S4103" s="8"/>
      <c r="T4103" s="8"/>
      <c r="U4103" s="8"/>
    </row>
    <row r="4104" spans="16:21" ht="12.75">
      <c r="P4104" s="8"/>
      <c r="Q4104" s="8"/>
      <c r="R4104" s="8"/>
      <c r="S4104" s="8"/>
      <c r="T4104" s="8"/>
      <c r="U4104" s="8"/>
    </row>
    <row r="4105" spans="16:21" ht="12.75">
      <c r="P4105" s="8"/>
      <c r="Q4105" s="8"/>
      <c r="R4105" s="8"/>
      <c r="S4105" s="8"/>
      <c r="T4105" s="8"/>
      <c r="U4105" s="8"/>
    </row>
    <row r="4106" spans="16:21" ht="12.75">
      <c r="P4106" s="8"/>
      <c r="Q4106" s="8"/>
      <c r="R4106" s="8"/>
      <c r="S4106" s="8"/>
      <c r="T4106" s="8"/>
      <c r="U4106" s="8"/>
    </row>
    <row r="4107" spans="16:21" ht="12.75">
      <c r="P4107" s="8"/>
      <c r="Q4107" s="8"/>
      <c r="R4107" s="8"/>
      <c r="S4107" s="8"/>
      <c r="T4107" s="8"/>
      <c r="U4107" s="8"/>
    </row>
    <row r="4108" spans="16:21" ht="12.75">
      <c r="P4108" s="8"/>
      <c r="Q4108" s="8"/>
      <c r="R4108" s="8"/>
      <c r="S4108" s="8"/>
      <c r="T4108" s="8"/>
      <c r="U4108" s="8"/>
    </row>
    <row r="4109" spans="16:21" ht="12.75">
      <c r="P4109" s="8"/>
      <c r="Q4109" s="8"/>
      <c r="R4109" s="8"/>
      <c r="S4109" s="8"/>
      <c r="T4109" s="8"/>
      <c r="U4109" s="8"/>
    </row>
    <row r="4110" spans="16:21" ht="12.75">
      <c r="P4110" s="8"/>
      <c r="Q4110" s="8"/>
      <c r="R4110" s="8"/>
      <c r="S4110" s="8"/>
      <c r="T4110" s="8"/>
      <c r="U4110" s="8"/>
    </row>
    <row r="4111" spans="16:21" ht="12.75">
      <c r="P4111" s="8"/>
      <c r="Q4111" s="8"/>
      <c r="R4111" s="8"/>
      <c r="S4111" s="8"/>
      <c r="T4111" s="8"/>
      <c r="U4111" s="8"/>
    </row>
    <row r="4112" spans="16:21" ht="12.75">
      <c r="P4112" s="8"/>
      <c r="Q4112" s="8"/>
      <c r="R4112" s="8"/>
      <c r="S4112" s="8"/>
      <c r="T4112" s="8"/>
      <c r="U4112" s="8"/>
    </row>
    <row r="4113" spans="16:21" ht="12.75">
      <c r="P4113" s="8"/>
      <c r="Q4113" s="8"/>
      <c r="R4113" s="8"/>
      <c r="S4113" s="8"/>
      <c r="T4113" s="8"/>
      <c r="U4113" s="8"/>
    </row>
    <row r="4114" spans="16:21" ht="12.75">
      <c r="P4114" s="8"/>
      <c r="Q4114" s="8"/>
      <c r="R4114" s="8"/>
      <c r="S4114" s="8"/>
      <c r="T4114" s="8"/>
      <c r="U4114" s="8"/>
    </row>
    <row r="4115" spans="16:21" ht="12.75">
      <c r="P4115" s="8"/>
      <c r="Q4115" s="8"/>
      <c r="R4115" s="8"/>
      <c r="S4115" s="8"/>
      <c r="T4115" s="8"/>
      <c r="U4115" s="8"/>
    </row>
    <row r="4116" spans="16:21" ht="12.75">
      <c r="P4116" s="8"/>
      <c r="Q4116" s="8"/>
      <c r="R4116" s="8"/>
      <c r="S4116" s="8"/>
      <c r="T4116" s="8"/>
      <c r="U4116" s="8"/>
    </row>
    <row r="4117" spans="16:21" ht="12.75">
      <c r="P4117" s="8"/>
      <c r="Q4117" s="8"/>
      <c r="R4117" s="8"/>
      <c r="S4117" s="8"/>
      <c r="T4117" s="8"/>
      <c r="U4117" s="8"/>
    </row>
  </sheetData>
  <sheetProtection/>
  <autoFilter ref="A7:U50"/>
  <mergeCells count="8">
    <mergeCell ref="B3:U3"/>
    <mergeCell ref="B1:U1"/>
    <mergeCell ref="P5:T5"/>
    <mergeCell ref="P6:Q6"/>
    <mergeCell ref="B6:D6"/>
    <mergeCell ref="B5:G5"/>
    <mergeCell ref="I5:N5"/>
    <mergeCell ref="I6:K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6"/>
  <sheetViews>
    <sheetView zoomScale="120" zoomScaleNormal="120" zoomScalePageLayoutView="0" workbookViewId="0" topLeftCell="A1">
      <pane xSplit="1" ySplit="5" topLeftCell="B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O6" sqref="DO6"/>
    </sheetView>
  </sheetViews>
  <sheetFormatPr defaultColWidth="9.00390625" defaultRowHeight="12.75"/>
  <cols>
    <col min="1" max="1" width="5.125" style="0" customWidth="1"/>
    <col min="2" max="6" width="2.75390625" style="0" customWidth="1"/>
    <col min="7" max="7" width="3.125" style="0" customWidth="1"/>
    <col min="8" max="8" width="2.25390625" style="0" customWidth="1"/>
    <col min="9" max="9" width="2.625" style="0" customWidth="1"/>
    <col min="10" max="10" width="2.75390625" style="0" customWidth="1"/>
    <col min="11" max="11" width="2.25390625" style="0" customWidth="1"/>
    <col min="12" max="12" width="1.875" style="0" customWidth="1"/>
    <col min="13" max="13" width="2.75390625" style="0" customWidth="1"/>
    <col min="14" max="14" width="1.875" style="0" customWidth="1"/>
    <col min="15" max="15" width="2.25390625" style="0" customWidth="1"/>
    <col min="16" max="16" width="1.875" style="0" customWidth="1"/>
    <col min="17" max="19" width="2.75390625" style="0" customWidth="1"/>
    <col min="20" max="20" width="2.25390625" style="0" customWidth="1"/>
    <col min="21" max="22" width="2.75390625" style="0" customWidth="1"/>
    <col min="23" max="23" width="3.375" style="0" customWidth="1"/>
    <col min="24" max="24" width="2.75390625" style="0" customWidth="1"/>
    <col min="25" max="25" width="1.875" style="0" customWidth="1"/>
    <col min="26" max="26" width="1.75390625" style="0" customWidth="1"/>
    <col min="27" max="28" width="2.25390625" style="0" customWidth="1"/>
    <col min="29" max="31" width="2.75390625" style="0" customWidth="1"/>
    <col min="32" max="32" width="2.25390625" style="0" customWidth="1"/>
    <col min="33" max="34" width="2.75390625" style="0" customWidth="1"/>
    <col min="35" max="35" width="3.625" style="0" customWidth="1"/>
    <col min="36" max="36" width="2.25390625" style="0" customWidth="1"/>
    <col min="37" max="40" width="2.75390625" style="0" customWidth="1"/>
    <col min="41" max="41" width="3.25390625" style="0" customWidth="1"/>
    <col min="42" max="42" width="2.125" style="0" customWidth="1"/>
    <col min="43" max="46" width="2.75390625" style="0" customWidth="1"/>
    <col min="47" max="47" width="3.625" style="0" customWidth="1"/>
    <col min="48" max="51" width="1.875" style="0" customWidth="1"/>
    <col min="52" max="52" width="2.25390625" style="0" customWidth="1"/>
    <col min="53" max="53" width="2.75390625" style="0" customWidth="1"/>
    <col min="54" max="54" width="1.875" style="0" customWidth="1"/>
    <col min="55" max="55" width="2.625" style="0" customWidth="1"/>
    <col min="56" max="56" width="1.875" style="0" customWidth="1"/>
    <col min="57" max="58" width="1.875" style="23" customWidth="1"/>
    <col min="59" max="61" width="2.75390625" style="0" customWidth="1"/>
    <col min="62" max="64" width="1.875" style="0" customWidth="1"/>
    <col min="65" max="66" width="2.75390625" style="0" customWidth="1"/>
    <col min="67" max="67" width="2.25390625" style="0" customWidth="1"/>
    <col min="68" max="68" width="2.125" style="0" customWidth="1"/>
    <col min="69" max="71" width="2.75390625" style="0" customWidth="1"/>
    <col min="72" max="73" width="2.25390625" style="0" customWidth="1"/>
    <col min="74" max="76" width="2.00390625" style="0" customWidth="1"/>
    <col min="77" max="77" width="2.25390625" style="0" customWidth="1"/>
    <col min="78" max="78" width="1.875" style="0" customWidth="1"/>
    <col min="79" max="79" width="1.75390625" style="0" customWidth="1"/>
    <col min="80" max="81" width="1.875" style="0" customWidth="1"/>
    <col min="82" max="82" width="3.375" style="0" customWidth="1"/>
    <col min="83" max="83" width="2.25390625" style="0" customWidth="1"/>
    <col min="84" max="87" width="2.75390625" style="0" customWidth="1"/>
    <col min="88" max="88" width="0.74609375" style="0" customWidth="1"/>
    <col min="89" max="90" width="0.875" style="0" customWidth="1"/>
    <col min="91" max="92" width="1.875" style="0" customWidth="1"/>
    <col min="93" max="93" width="2.25390625" style="0" customWidth="1"/>
    <col min="94" max="98" width="2.75390625" style="0" customWidth="1"/>
    <col min="99" max="99" width="3.25390625" style="0" customWidth="1"/>
    <col min="100" max="104" width="2.75390625" style="0" customWidth="1"/>
    <col min="105" max="105" width="3.625" style="0" customWidth="1"/>
    <col min="106" max="110" width="1.875" style="0" customWidth="1"/>
    <col min="111" max="111" width="2.75390625" style="0" customWidth="1"/>
    <col min="112" max="112" width="1.00390625" style="0" customWidth="1"/>
    <col min="113" max="113" width="1.12109375" style="0" customWidth="1"/>
    <col min="114" max="114" width="1.25" style="0" customWidth="1"/>
    <col min="115" max="117" width="1.875" style="0" customWidth="1"/>
    <col min="118" max="118" width="5.25390625" style="0" customWidth="1"/>
  </cols>
  <sheetData>
    <row r="1" spans="57:94" ht="15.75">
      <c r="BE1" s="61" t="s">
        <v>83</v>
      </c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</row>
    <row r="2" spans="57:58" ht="12.75">
      <c r="BE2"/>
      <c r="BF2"/>
    </row>
    <row r="3" spans="1:118" ht="18">
      <c r="A3" s="46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8"/>
    </row>
    <row r="4" spans="1:118" s="10" customFormat="1" ht="25.5" customHeight="1">
      <c r="A4" s="35"/>
      <c r="B4" s="69" t="s">
        <v>2</v>
      </c>
      <c r="C4" s="70"/>
      <c r="D4" s="70"/>
      <c r="E4" s="70"/>
      <c r="F4" s="70"/>
      <c r="G4" s="71"/>
      <c r="H4" s="69" t="s">
        <v>29</v>
      </c>
      <c r="I4" s="70"/>
      <c r="J4" s="70"/>
      <c r="K4" s="70"/>
      <c r="L4" s="70"/>
      <c r="M4" s="71"/>
      <c r="N4" s="69" t="s">
        <v>30</v>
      </c>
      <c r="O4" s="70"/>
      <c r="P4" s="70"/>
      <c r="Q4" s="71"/>
      <c r="R4" s="69" t="s">
        <v>3</v>
      </c>
      <c r="S4" s="70"/>
      <c r="T4" s="70"/>
      <c r="U4" s="70"/>
      <c r="V4" s="70"/>
      <c r="W4" s="71"/>
      <c r="X4" s="69" t="s">
        <v>31</v>
      </c>
      <c r="Y4" s="70"/>
      <c r="Z4" s="70"/>
      <c r="AA4" s="70"/>
      <c r="AB4" s="70"/>
      <c r="AC4" s="71"/>
      <c r="AD4" s="69" t="s">
        <v>1</v>
      </c>
      <c r="AE4" s="70"/>
      <c r="AF4" s="70"/>
      <c r="AG4" s="70"/>
      <c r="AH4" s="70"/>
      <c r="AI4" s="71"/>
      <c r="AJ4" s="69" t="s">
        <v>7</v>
      </c>
      <c r="AK4" s="70"/>
      <c r="AL4" s="70"/>
      <c r="AM4" s="70"/>
      <c r="AN4" s="70"/>
      <c r="AO4" s="71"/>
      <c r="AP4" s="69" t="s">
        <v>32</v>
      </c>
      <c r="AQ4" s="70"/>
      <c r="AR4" s="70"/>
      <c r="AS4" s="70"/>
      <c r="AT4" s="70"/>
      <c r="AU4" s="71"/>
      <c r="AV4" s="69" t="s">
        <v>24</v>
      </c>
      <c r="AW4" s="70"/>
      <c r="AX4" s="70"/>
      <c r="AY4" s="70"/>
      <c r="AZ4" s="70"/>
      <c r="BA4" s="71"/>
      <c r="BB4" s="69" t="s">
        <v>45</v>
      </c>
      <c r="BC4" s="70"/>
      <c r="BD4" s="70"/>
      <c r="BE4" s="70"/>
      <c r="BF4" s="70"/>
      <c r="BG4" s="71"/>
      <c r="BH4" s="69" t="s">
        <v>46</v>
      </c>
      <c r="BI4" s="70"/>
      <c r="BJ4" s="70"/>
      <c r="BK4" s="70"/>
      <c r="BL4" s="70"/>
      <c r="BM4" s="71"/>
      <c r="BN4" s="69" t="s">
        <v>4</v>
      </c>
      <c r="BO4" s="70"/>
      <c r="BP4" s="70"/>
      <c r="BQ4" s="70"/>
      <c r="BR4" s="70"/>
      <c r="BS4" s="71"/>
      <c r="BT4" s="69" t="s">
        <v>33</v>
      </c>
      <c r="BU4" s="70"/>
      <c r="BV4" s="70"/>
      <c r="BW4" s="70"/>
      <c r="BX4" s="70"/>
      <c r="BY4" s="70"/>
      <c r="BZ4" s="70"/>
      <c r="CA4" s="70"/>
      <c r="CB4" s="70"/>
      <c r="CC4" s="70"/>
      <c r="CD4" s="71"/>
      <c r="CE4" s="69" t="s">
        <v>6</v>
      </c>
      <c r="CF4" s="70"/>
      <c r="CG4" s="70"/>
      <c r="CH4" s="70"/>
      <c r="CI4" s="71"/>
      <c r="CJ4" s="69" t="s">
        <v>25</v>
      </c>
      <c r="CK4" s="70"/>
      <c r="CL4" s="70"/>
      <c r="CM4" s="70"/>
      <c r="CN4" s="70"/>
      <c r="CO4" s="71"/>
      <c r="CP4" s="69" t="s">
        <v>34</v>
      </c>
      <c r="CQ4" s="70"/>
      <c r="CR4" s="70"/>
      <c r="CS4" s="70"/>
      <c r="CT4" s="70"/>
      <c r="CU4" s="71"/>
      <c r="CV4" s="69" t="s">
        <v>13</v>
      </c>
      <c r="CW4" s="70"/>
      <c r="CX4" s="70"/>
      <c r="CY4" s="70"/>
      <c r="CZ4" s="70"/>
      <c r="DA4" s="71"/>
      <c r="DB4" s="69" t="s">
        <v>5</v>
      </c>
      <c r="DC4" s="70"/>
      <c r="DD4" s="70"/>
      <c r="DE4" s="70"/>
      <c r="DF4" s="70"/>
      <c r="DG4" s="71"/>
      <c r="DH4" s="69" t="s">
        <v>9</v>
      </c>
      <c r="DI4" s="70"/>
      <c r="DJ4" s="70"/>
      <c r="DK4" s="70"/>
      <c r="DL4" s="70"/>
      <c r="DM4" s="71"/>
      <c r="DN4" s="55" t="s">
        <v>54</v>
      </c>
    </row>
    <row r="5" spans="1:118" s="24" customFormat="1" ht="35.25">
      <c r="A5" s="34"/>
      <c r="B5" s="34">
        <v>7</v>
      </c>
      <c r="C5" s="34">
        <v>8</v>
      </c>
      <c r="D5" s="34">
        <v>9</v>
      </c>
      <c r="E5" s="49">
        <v>10</v>
      </c>
      <c r="F5" s="49">
        <v>11</v>
      </c>
      <c r="G5" s="49" t="s">
        <v>14</v>
      </c>
      <c r="H5" s="34">
        <v>7</v>
      </c>
      <c r="I5" s="34">
        <v>8</v>
      </c>
      <c r="J5" s="34">
        <v>9</v>
      </c>
      <c r="K5" s="49">
        <v>10</v>
      </c>
      <c r="L5" s="49">
        <v>11</v>
      </c>
      <c r="M5" s="49" t="s">
        <v>14</v>
      </c>
      <c r="N5" s="35">
        <v>9</v>
      </c>
      <c r="O5" s="50">
        <v>10</v>
      </c>
      <c r="P5" s="50">
        <v>11</v>
      </c>
      <c r="Q5" s="49" t="s">
        <v>14</v>
      </c>
      <c r="R5" s="34">
        <v>7</v>
      </c>
      <c r="S5" s="34">
        <v>8</v>
      </c>
      <c r="T5" s="34">
        <v>9</v>
      </c>
      <c r="U5" s="34">
        <v>10</v>
      </c>
      <c r="V5" s="34">
        <v>11</v>
      </c>
      <c r="W5" s="49" t="s">
        <v>14</v>
      </c>
      <c r="X5" s="34">
        <v>7</v>
      </c>
      <c r="Y5" s="34">
        <v>8</v>
      </c>
      <c r="Z5" s="34">
        <v>9</v>
      </c>
      <c r="AA5" s="49">
        <v>10</v>
      </c>
      <c r="AB5" s="49">
        <v>11</v>
      </c>
      <c r="AC5" s="49" t="s">
        <v>14</v>
      </c>
      <c r="AD5" s="34">
        <v>7</v>
      </c>
      <c r="AE5" s="34">
        <v>8</v>
      </c>
      <c r="AF5" s="34">
        <v>9</v>
      </c>
      <c r="AG5" s="49">
        <v>10</v>
      </c>
      <c r="AH5" s="49">
        <v>11</v>
      </c>
      <c r="AI5" s="49" t="s">
        <v>14</v>
      </c>
      <c r="AJ5" s="34">
        <v>7</v>
      </c>
      <c r="AK5" s="34">
        <v>8</v>
      </c>
      <c r="AL5" s="34">
        <v>9</v>
      </c>
      <c r="AM5" s="49">
        <v>10</v>
      </c>
      <c r="AN5" s="49">
        <v>11</v>
      </c>
      <c r="AO5" s="49" t="s">
        <v>14</v>
      </c>
      <c r="AP5" s="34">
        <v>7</v>
      </c>
      <c r="AQ5" s="34">
        <v>8</v>
      </c>
      <c r="AR5" s="34">
        <v>9</v>
      </c>
      <c r="AS5" s="49">
        <v>10</v>
      </c>
      <c r="AT5" s="49">
        <v>11</v>
      </c>
      <c r="AU5" s="49" t="s">
        <v>14</v>
      </c>
      <c r="AV5" s="49">
        <v>7</v>
      </c>
      <c r="AW5" s="49">
        <v>8</v>
      </c>
      <c r="AX5" s="34">
        <v>9</v>
      </c>
      <c r="AY5" s="49">
        <v>10</v>
      </c>
      <c r="AZ5" s="49">
        <v>11</v>
      </c>
      <c r="BA5" s="49" t="s">
        <v>14</v>
      </c>
      <c r="BB5" s="34">
        <v>7</v>
      </c>
      <c r="BC5" s="34">
        <v>8</v>
      </c>
      <c r="BD5" s="34">
        <v>9</v>
      </c>
      <c r="BE5" s="49">
        <v>10</v>
      </c>
      <c r="BF5" s="49">
        <v>11</v>
      </c>
      <c r="BG5" s="49" t="s">
        <v>14</v>
      </c>
      <c r="BH5" s="34">
        <v>7</v>
      </c>
      <c r="BI5" s="34">
        <v>8</v>
      </c>
      <c r="BJ5" s="34">
        <v>9</v>
      </c>
      <c r="BK5" s="49">
        <v>10</v>
      </c>
      <c r="BL5" s="49">
        <v>11</v>
      </c>
      <c r="BM5" s="49" t="s">
        <v>14</v>
      </c>
      <c r="BN5" s="49">
        <v>7</v>
      </c>
      <c r="BO5" s="49">
        <v>8</v>
      </c>
      <c r="BP5" s="34">
        <v>9</v>
      </c>
      <c r="BQ5" s="49">
        <v>10</v>
      </c>
      <c r="BR5" s="49">
        <v>11</v>
      </c>
      <c r="BS5" s="49" t="s">
        <v>14</v>
      </c>
      <c r="BT5" s="49" t="s">
        <v>66</v>
      </c>
      <c r="BU5" s="49" t="s">
        <v>67</v>
      </c>
      <c r="BV5" s="49" t="s">
        <v>68</v>
      </c>
      <c r="BW5" s="49" t="s">
        <v>69</v>
      </c>
      <c r="BX5" s="49" t="s">
        <v>70</v>
      </c>
      <c r="BY5" s="49" t="s">
        <v>71</v>
      </c>
      <c r="BZ5" s="49" t="s">
        <v>72</v>
      </c>
      <c r="CA5" s="49" t="s">
        <v>73</v>
      </c>
      <c r="CB5" s="49" t="s">
        <v>74</v>
      </c>
      <c r="CC5" s="49" t="s">
        <v>75</v>
      </c>
      <c r="CD5" s="49" t="s">
        <v>14</v>
      </c>
      <c r="CE5" s="34">
        <v>8</v>
      </c>
      <c r="CF5" s="34">
        <v>9</v>
      </c>
      <c r="CG5" s="49">
        <v>10</v>
      </c>
      <c r="CH5" s="49">
        <v>11</v>
      </c>
      <c r="CI5" s="49" t="s">
        <v>14</v>
      </c>
      <c r="CJ5" s="34">
        <v>7</v>
      </c>
      <c r="CK5" s="34">
        <v>8</v>
      </c>
      <c r="CL5" s="34">
        <v>9</v>
      </c>
      <c r="CM5" s="49">
        <v>10</v>
      </c>
      <c r="CN5" s="49">
        <v>11</v>
      </c>
      <c r="CO5" s="49" t="s">
        <v>14</v>
      </c>
      <c r="CP5" s="34">
        <v>7</v>
      </c>
      <c r="CQ5" s="34">
        <v>8</v>
      </c>
      <c r="CR5" s="34">
        <v>9</v>
      </c>
      <c r="CS5" s="49">
        <v>10</v>
      </c>
      <c r="CT5" s="49">
        <v>11</v>
      </c>
      <c r="CU5" s="49" t="s">
        <v>14</v>
      </c>
      <c r="CV5" s="34">
        <v>7</v>
      </c>
      <c r="CW5" s="34">
        <v>8</v>
      </c>
      <c r="CX5" s="34">
        <v>9</v>
      </c>
      <c r="CY5" s="49">
        <v>10</v>
      </c>
      <c r="CZ5" s="49">
        <v>11</v>
      </c>
      <c r="DA5" s="49" t="s">
        <v>14</v>
      </c>
      <c r="DB5" s="34">
        <v>7</v>
      </c>
      <c r="DC5" s="34">
        <v>8</v>
      </c>
      <c r="DD5" s="34">
        <v>9</v>
      </c>
      <c r="DE5" s="49">
        <v>10</v>
      </c>
      <c r="DF5" s="49">
        <v>11</v>
      </c>
      <c r="DG5" s="49" t="s">
        <v>14</v>
      </c>
      <c r="DH5" s="34">
        <v>7</v>
      </c>
      <c r="DI5" s="34">
        <v>8</v>
      </c>
      <c r="DJ5" s="34">
        <v>9</v>
      </c>
      <c r="DK5" s="49">
        <v>10</v>
      </c>
      <c r="DL5" s="49">
        <v>11</v>
      </c>
      <c r="DM5" s="49" t="s">
        <v>14</v>
      </c>
      <c r="DN5" s="54" t="s">
        <v>55</v>
      </c>
    </row>
    <row r="6" spans="1:118" ht="12.75">
      <c r="A6" s="35" t="s">
        <v>41</v>
      </c>
      <c r="B6" s="34"/>
      <c r="C6" s="34"/>
      <c r="D6" s="34">
        <v>2</v>
      </c>
      <c r="E6" s="34">
        <v>1</v>
      </c>
      <c r="F6" s="34"/>
      <c r="G6" s="34">
        <f>D6+E6+F6+C6+B6</f>
        <v>3</v>
      </c>
      <c r="H6" s="34"/>
      <c r="I6" s="34"/>
      <c r="J6" s="34"/>
      <c r="K6" s="34"/>
      <c r="L6" s="34"/>
      <c r="M6" s="34">
        <f>J6+K6+L6+H6+I6</f>
        <v>0</v>
      </c>
      <c r="N6" s="35"/>
      <c r="O6" s="35"/>
      <c r="P6" s="35"/>
      <c r="Q6" s="34">
        <f>N6+O6+P6</f>
        <v>0</v>
      </c>
      <c r="R6" s="34"/>
      <c r="S6" s="34"/>
      <c r="T6" s="34">
        <v>2</v>
      </c>
      <c r="U6" s="34">
        <v>1</v>
      </c>
      <c r="V6" s="34">
        <v>2</v>
      </c>
      <c r="W6" s="34">
        <f>T6+U6+V6+R6+S6</f>
        <v>5</v>
      </c>
      <c r="X6" s="34">
        <v>1</v>
      </c>
      <c r="Y6" s="34"/>
      <c r="Z6" s="34">
        <v>1</v>
      </c>
      <c r="AA6" s="34"/>
      <c r="AB6" s="34"/>
      <c r="AC6" s="34">
        <f>X6+Y6+Z6+AA6+AB6</f>
        <v>2</v>
      </c>
      <c r="AD6" s="34">
        <v>4</v>
      </c>
      <c r="AE6" s="34">
        <v>1</v>
      </c>
      <c r="AF6" s="34">
        <v>1</v>
      </c>
      <c r="AG6" s="34">
        <v>1</v>
      </c>
      <c r="AH6" s="34"/>
      <c r="AI6" s="34">
        <f>AD6+AE6+AF6+AG6+AH6</f>
        <v>7</v>
      </c>
      <c r="AJ6" s="34"/>
      <c r="AK6" s="34">
        <v>1</v>
      </c>
      <c r="AL6" s="34"/>
      <c r="AM6" s="34"/>
      <c r="AN6" s="34">
        <v>2</v>
      </c>
      <c r="AO6" s="34">
        <f>AL6+AM6+AN6+AJ6+AK6</f>
        <v>3</v>
      </c>
      <c r="AP6" s="34"/>
      <c r="AQ6" s="34">
        <v>2</v>
      </c>
      <c r="AR6" s="34">
        <v>3</v>
      </c>
      <c r="AS6" s="34">
        <v>1</v>
      </c>
      <c r="AT6" s="34">
        <v>2</v>
      </c>
      <c r="AU6" s="34">
        <f>AR6+AS6+AT6+AP6+AQ6</f>
        <v>8</v>
      </c>
      <c r="AV6" s="34"/>
      <c r="AW6" s="34"/>
      <c r="AX6" s="34">
        <v>1</v>
      </c>
      <c r="AY6" s="34"/>
      <c r="AZ6" s="34">
        <v>2</v>
      </c>
      <c r="BA6" s="34">
        <f aca="true" t="shared" si="0" ref="BA6:BA17">AX6+AY6+AZ6+AV6+AW6</f>
        <v>3</v>
      </c>
      <c r="BB6" s="34">
        <v>2</v>
      </c>
      <c r="BC6" s="34">
        <v>1</v>
      </c>
      <c r="BD6" s="34"/>
      <c r="BE6" s="34"/>
      <c r="BF6" s="34"/>
      <c r="BG6" s="34">
        <f>BB6+BC6+BD6+BE6+BF6</f>
        <v>3</v>
      </c>
      <c r="BH6" s="34">
        <v>3</v>
      </c>
      <c r="BI6" s="34">
        <v>1</v>
      </c>
      <c r="BJ6" s="34">
        <v>3</v>
      </c>
      <c r="BK6" s="34">
        <v>2</v>
      </c>
      <c r="BL6" s="34"/>
      <c r="BM6" s="34">
        <f>BH6+BI6+BJ6+BK6+BL6</f>
        <v>9</v>
      </c>
      <c r="BN6" s="34"/>
      <c r="BO6" s="34"/>
      <c r="BP6" s="34"/>
      <c r="BQ6" s="34"/>
      <c r="BR6" s="34">
        <v>1</v>
      </c>
      <c r="BS6" s="34">
        <f>BP6+BQ6+BR6+BN6+BO6</f>
        <v>1</v>
      </c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>
        <f>BT6+BZ6+CA6+CC6+BU6+BV6+BW6+BX6+BY6+CB6</f>
        <v>0</v>
      </c>
      <c r="CE6" s="34"/>
      <c r="CF6" s="34"/>
      <c r="CG6" s="34"/>
      <c r="CH6" s="34"/>
      <c r="CI6" s="34">
        <f>CE6+CG6+CH6+CF6</f>
        <v>0</v>
      </c>
      <c r="CJ6" s="34"/>
      <c r="CK6" s="34"/>
      <c r="CL6" s="34"/>
      <c r="CM6" s="34"/>
      <c r="CN6" s="34"/>
      <c r="CO6" s="34">
        <f>CL6+CM6+CN6+CJ6+CK6</f>
        <v>0</v>
      </c>
      <c r="CP6" s="34"/>
      <c r="CQ6" s="34">
        <v>1</v>
      </c>
      <c r="CR6" s="34"/>
      <c r="CS6" s="34">
        <v>1</v>
      </c>
      <c r="CT6" s="34">
        <v>1</v>
      </c>
      <c r="CU6" s="34">
        <f>CR6+CS6+CT6+CP6+CQ6</f>
        <v>3</v>
      </c>
      <c r="CV6" s="34">
        <v>1</v>
      </c>
      <c r="CW6" s="34"/>
      <c r="CX6" s="34">
        <v>1</v>
      </c>
      <c r="CY6" s="34">
        <v>1</v>
      </c>
      <c r="CZ6" s="34">
        <v>2</v>
      </c>
      <c r="DA6" s="34">
        <f>CX6+CY6+CZ6+CV6+CW6</f>
        <v>5</v>
      </c>
      <c r="DB6" s="34">
        <v>2</v>
      </c>
      <c r="DC6" s="34"/>
      <c r="DD6" s="34"/>
      <c r="DE6" s="34"/>
      <c r="DF6" s="34"/>
      <c r="DG6" s="34">
        <f>DD6+DE6+DF6+DB6+DC6</f>
        <v>2</v>
      </c>
      <c r="DH6" s="34"/>
      <c r="DI6" s="34"/>
      <c r="DJ6" s="34"/>
      <c r="DK6" s="34"/>
      <c r="DL6" s="34"/>
      <c r="DM6" s="34">
        <f>DJ6+DK6+DL6+DH6+DI6</f>
        <v>0</v>
      </c>
      <c r="DN6" s="36">
        <f aca="true" t="shared" si="1" ref="DN6:DN49">G6+M6+Q6+W6+AC6+AI6+AO6+AU6+BA6+BM6+BS6+CD6+CI6+CO6+CU6+DA6+DG6+DM6+BG6</f>
        <v>54</v>
      </c>
    </row>
    <row r="7" spans="1:118" ht="12.75">
      <c r="A7" s="34" t="s">
        <v>42</v>
      </c>
      <c r="B7" s="34">
        <v>1</v>
      </c>
      <c r="C7" s="34">
        <v>1</v>
      </c>
      <c r="D7" s="34"/>
      <c r="E7" s="34"/>
      <c r="F7" s="34"/>
      <c r="G7" s="34">
        <f aca="true" t="shared" si="2" ref="G7:G54">D7+E7+F7+C7+B7</f>
        <v>2</v>
      </c>
      <c r="H7" s="34">
        <v>1</v>
      </c>
      <c r="I7" s="34">
        <v>1</v>
      </c>
      <c r="J7" s="34"/>
      <c r="K7" s="34"/>
      <c r="L7" s="34">
        <v>1</v>
      </c>
      <c r="M7" s="34">
        <f aca="true" t="shared" si="3" ref="M7:M54">J7+K7+L7+H7+I7</f>
        <v>3</v>
      </c>
      <c r="N7" s="35"/>
      <c r="O7" s="35">
        <v>1</v>
      </c>
      <c r="P7" s="35">
        <v>1</v>
      </c>
      <c r="Q7" s="34">
        <f>N7+O7+P7</f>
        <v>2</v>
      </c>
      <c r="R7" s="34">
        <v>1</v>
      </c>
      <c r="S7" s="34"/>
      <c r="T7" s="34">
        <v>1</v>
      </c>
      <c r="U7" s="34"/>
      <c r="V7" s="34">
        <v>1</v>
      </c>
      <c r="W7" s="34">
        <f>T7+U7+V7+R7+S7</f>
        <v>3</v>
      </c>
      <c r="X7" s="34"/>
      <c r="Y7" s="34"/>
      <c r="Z7" s="34"/>
      <c r="AA7" s="34"/>
      <c r="AB7" s="34"/>
      <c r="AC7" s="34">
        <f>X7+Y7+Z7+AA7+AB7</f>
        <v>0</v>
      </c>
      <c r="AD7" s="34">
        <v>1</v>
      </c>
      <c r="AE7" s="34">
        <v>2</v>
      </c>
      <c r="AF7" s="34">
        <v>1</v>
      </c>
      <c r="AG7" s="34"/>
      <c r="AH7" s="34">
        <v>1</v>
      </c>
      <c r="AI7" s="34">
        <f>AD7+AE7+AF7+AG7+AH7</f>
        <v>5</v>
      </c>
      <c r="AJ7" s="34">
        <v>1</v>
      </c>
      <c r="AK7" s="34"/>
      <c r="AL7" s="34">
        <v>1</v>
      </c>
      <c r="AM7" s="34"/>
      <c r="AN7" s="34"/>
      <c r="AO7" s="34">
        <f>AL7+AM7+AN7+AJ7+AK7</f>
        <v>2</v>
      </c>
      <c r="AP7" s="34"/>
      <c r="AQ7" s="34"/>
      <c r="AR7" s="34"/>
      <c r="AS7" s="34"/>
      <c r="AT7" s="34"/>
      <c r="AU7" s="34">
        <f>AR7+AS7+AT7+AP7+AQ7</f>
        <v>0</v>
      </c>
      <c r="AV7" s="34"/>
      <c r="AW7" s="34"/>
      <c r="AX7" s="34"/>
      <c r="AY7" s="34"/>
      <c r="AZ7" s="34"/>
      <c r="BA7" s="34">
        <f t="shared" si="0"/>
        <v>0</v>
      </c>
      <c r="BB7" s="34"/>
      <c r="BC7" s="34"/>
      <c r="BD7" s="34"/>
      <c r="BE7" s="34"/>
      <c r="BF7" s="34"/>
      <c r="BG7" s="34">
        <f>BB7+BC7+BD7+BE7+BF7</f>
        <v>0</v>
      </c>
      <c r="BH7" s="34"/>
      <c r="BI7" s="34"/>
      <c r="BJ7" s="34"/>
      <c r="BK7" s="34"/>
      <c r="BL7" s="34"/>
      <c r="BM7" s="34">
        <f>BH7+BI7+BJ7+BK7+BL7</f>
        <v>0</v>
      </c>
      <c r="BN7" s="34">
        <v>1</v>
      </c>
      <c r="BO7" s="34">
        <v>2</v>
      </c>
      <c r="BP7" s="34">
        <v>1</v>
      </c>
      <c r="BQ7" s="34">
        <v>1</v>
      </c>
      <c r="BR7" s="34">
        <v>2</v>
      </c>
      <c r="BS7" s="34">
        <f>BP7+BQ7+BR7+BN7+BO7</f>
        <v>7</v>
      </c>
      <c r="BT7" s="34"/>
      <c r="BU7" s="34">
        <v>1</v>
      </c>
      <c r="BV7" s="34"/>
      <c r="BW7" s="34"/>
      <c r="BX7" s="34"/>
      <c r="BY7" s="34"/>
      <c r="BZ7" s="34">
        <v>1</v>
      </c>
      <c r="CA7" s="34"/>
      <c r="CB7" s="34"/>
      <c r="CC7" s="34"/>
      <c r="CD7" s="34">
        <f aca="true" t="shared" si="4" ref="CD7:CD56">BT7+BZ7+CA7+CC7+BU7+BV7+BW7+BX7+BY7+CB7</f>
        <v>2</v>
      </c>
      <c r="CE7" s="34">
        <v>2</v>
      </c>
      <c r="CF7" s="34">
        <v>1</v>
      </c>
      <c r="CG7" s="34"/>
      <c r="CH7" s="34"/>
      <c r="CI7" s="34">
        <f aca="true" t="shared" si="5" ref="CI7:CI54">CE7+CG7+CH7+CF7</f>
        <v>3</v>
      </c>
      <c r="CJ7" s="34"/>
      <c r="CK7" s="34"/>
      <c r="CL7" s="34"/>
      <c r="CM7" s="34"/>
      <c r="CN7" s="34"/>
      <c r="CO7" s="34">
        <f aca="true" t="shared" si="6" ref="CO7:CO54">CL7+CM7+CN7+CJ7+CK7</f>
        <v>0</v>
      </c>
      <c r="CP7" s="34">
        <v>2</v>
      </c>
      <c r="CQ7" s="34">
        <v>2</v>
      </c>
      <c r="CR7" s="34">
        <v>2</v>
      </c>
      <c r="CS7" s="34"/>
      <c r="CT7" s="34"/>
      <c r="CU7" s="34">
        <f>CR7+CS7+CT7+CP7+CQ7</f>
        <v>6</v>
      </c>
      <c r="CV7" s="34">
        <v>2</v>
      </c>
      <c r="CW7" s="34">
        <v>1</v>
      </c>
      <c r="CX7" s="34"/>
      <c r="CY7" s="34"/>
      <c r="CZ7" s="34"/>
      <c r="DA7" s="34">
        <f>CX7+CY7+CZ7+CV7+CW7</f>
        <v>3</v>
      </c>
      <c r="DB7" s="34"/>
      <c r="DC7" s="34"/>
      <c r="DD7" s="34"/>
      <c r="DE7" s="34"/>
      <c r="DF7" s="34"/>
      <c r="DG7" s="34">
        <f aca="true" t="shared" si="7" ref="DG7:DG54">DD7+DE7+DF7+DB7+DC7</f>
        <v>0</v>
      </c>
      <c r="DH7" s="34"/>
      <c r="DI7" s="34"/>
      <c r="DJ7" s="34"/>
      <c r="DK7" s="34"/>
      <c r="DL7" s="34"/>
      <c r="DM7" s="34">
        <f aca="true" t="shared" si="8" ref="DM7:DM54">DJ7+DK7+DL7+DH7+DI7</f>
        <v>0</v>
      </c>
      <c r="DN7" s="36">
        <f t="shared" si="1"/>
        <v>38</v>
      </c>
    </row>
    <row r="8" spans="1:118" ht="12.75">
      <c r="A8" s="34" t="s">
        <v>43</v>
      </c>
      <c r="B8" s="34"/>
      <c r="C8" s="34"/>
      <c r="D8" s="34">
        <v>1</v>
      </c>
      <c r="E8" s="34"/>
      <c r="F8" s="34">
        <v>1</v>
      </c>
      <c r="G8" s="34">
        <f t="shared" si="2"/>
        <v>2</v>
      </c>
      <c r="H8" s="34"/>
      <c r="I8" s="34"/>
      <c r="J8" s="34">
        <v>2</v>
      </c>
      <c r="K8" s="34"/>
      <c r="L8" s="34"/>
      <c r="M8" s="34">
        <f t="shared" si="3"/>
        <v>2</v>
      </c>
      <c r="N8" s="35"/>
      <c r="O8" s="35">
        <v>2</v>
      </c>
      <c r="P8" s="35">
        <v>3</v>
      </c>
      <c r="Q8" s="34">
        <f aca="true" t="shared" si="9" ref="Q8:Q54">N8+O8+P8</f>
        <v>5</v>
      </c>
      <c r="R8" s="34">
        <v>3</v>
      </c>
      <c r="S8" s="34">
        <v>4</v>
      </c>
      <c r="T8" s="34">
        <v>2</v>
      </c>
      <c r="U8" s="34"/>
      <c r="V8" s="34">
        <v>2</v>
      </c>
      <c r="W8" s="34">
        <f aca="true" t="shared" si="10" ref="W8:W54">T8+U8+V8+R8+S8</f>
        <v>11</v>
      </c>
      <c r="X8" s="34">
        <v>5</v>
      </c>
      <c r="Y8" s="34"/>
      <c r="Z8" s="34">
        <v>3</v>
      </c>
      <c r="AA8" s="34">
        <v>5</v>
      </c>
      <c r="AB8" s="34">
        <v>1</v>
      </c>
      <c r="AC8" s="34">
        <f aca="true" t="shared" si="11" ref="AC8:AC54">X8+Y8+Z8+AA8+AB8</f>
        <v>14</v>
      </c>
      <c r="AD8" s="34">
        <v>4</v>
      </c>
      <c r="AE8" s="34">
        <v>4</v>
      </c>
      <c r="AF8" s="34">
        <v>1</v>
      </c>
      <c r="AG8" s="34">
        <v>3</v>
      </c>
      <c r="AH8" s="34">
        <v>3</v>
      </c>
      <c r="AI8" s="34">
        <f aca="true" t="shared" si="12" ref="AI8:AI54">AD8+AE8+AF8+AG8+AH8</f>
        <v>15</v>
      </c>
      <c r="AJ8" s="34">
        <v>1</v>
      </c>
      <c r="AK8" s="34">
        <v>2</v>
      </c>
      <c r="AL8" s="34">
        <v>1</v>
      </c>
      <c r="AM8" s="34"/>
      <c r="AN8" s="34"/>
      <c r="AO8" s="34">
        <f aca="true" t="shared" si="13" ref="AO8:AO54">AL8+AM8+AN8+AJ8+AK8</f>
        <v>4</v>
      </c>
      <c r="AP8" s="34">
        <v>2</v>
      </c>
      <c r="AQ8" s="34">
        <v>2</v>
      </c>
      <c r="AR8" s="34">
        <v>1</v>
      </c>
      <c r="AS8" s="34">
        <v>2</v>
      </c>
      <c r="AT8" s="34">
        <v>1</v>
      </c>
      <c r="AU8" s="34">
        <f aca="true" t="shared" si="14" ref="AU8:AU54">AR8+AS8+AT8+AP8+AQ8</f>
        <v>8</v>
      </c>
      <c r="AV8" s="34"/>
      <c r="AW8" s="34">
        <v>1</v>
      </c>
      <c r="AX8" s="34">
        <v>1</v>
      </c>
      <c r="AY8" s="34"/>
      <c r="AZ8" s="34">
        <v>1</v>
      </c>
      <c r="BA8" s="34">
        <f t="shared" si="0"/>
        <v>3</v>
      </c>
      <c r="BB8" s="34"/>
      <c r="BC8" s="34"/>
      <c r="BD8" s="34"/>
      <c r="BE8" s="34"/>
      <c r="BF8" s="34"/>
      <c r="BG8" s="34">
        <f aca="true" t="shared" si="15" ref="BG8:BG47">BB8+BC8+BD8+BE8+BF8</f>
        <v>0</v>
      </c>
      <c r="BH8" s="34">
        <v>4</v>
      </c>
      <c r="BI8" s="34"/>
      <c r="BJ8" s="34"/>
      <c r="BK8" s="34"/>
      <c r="BL8" s="34"/>
      <c r="BM8" s="34">
        <f aca="true" t="shared" si="16" ref="BM8:BM54">BH8+BI8+BJ8+BK8+BL8</f>
        <v>4</v>
      </c>
      <c r="BN8" s="34">
        <v>2</v>
      </c>
      <c r="BO8" s="34">
        <v>2</v>
      </c>
      <c r="BP8" s="34">
        <v>2</v>
      </c>
      <c r="BQ8" s="34">
        <v>5</v>
      </c>
      <c r="BR8" s="34">
        <v>3</v>
      </c>
      <c r="BS8" s="34">
        <f aca="true" t="shared" si="17" ref="BS8:BS54">BP8+BQ8+BR8+BN8+BO8</f>
        <v>14</v>
      </c>
      <c r="BT8" s="34">
        <v>4</v>
      </c>
      <c r="BU8" s="34">
        <v>1</v>
      </c>
      <c r="BV8" s="34"/>
      <c r="BW8" s="34"/>
      <c r="BX8" s="34"/>
      <c r="BY8" s="34">
        <v>4</v>
      </c>
      <c r="BZ8" s="34"/>
      <c r="CA8" s="34"/>
      <c r="CB8" s="34"/>
      <c r="CC8" s="34"/>
      <c r="CD8" s="34">
        <f t="shared" si="4"/>
        <v>9</v>
      </c>
      <c r="CE8" s="34">
        <v>1</v>
      </c>
      <c r="CF8" s="34">
        <v>1</v>
      </c>
      <c r="CG8" s="34"/>
      <c r="CH8" s="34"/>
      <c r="CI8" s="34">
        <f t="shared" si="5"/>
        <v>2</v>
      </c>
      <c r="CJ8" s="34"/>
      <c r="CK8" s="34"/>
      <c r="CL8" s="34"/>
      <c r="CM8" s="34"/>
      <c r="CN8" s="34"/>
      <c r="CO8" s="34">
        <f t="shared" si="6"/>
        <v>0</v>
      </c>
      <c r="CP8" s="34">
        <v>3</v>
      </c>
      <c r="CQ8" s="34">
        <v>4</v>
      </c>
      <c r="CR8" s="34">
        <v>5</v>
      </c>
      <c r="CS8" s="34">
        <v>5</v>
      </c>
      <c r="CT8" s="34">
        <v>1</v>
      </c>
      <c r="CU8" s="34">
        <f aca="true" t="shared" si="18" ref="CU8:CU54">CR8+CS8+CT8+CP8+CQ8</f>
        <v>18</v>
      </c>
      <c r="CV8" s="34">
        <v>2</v>
      </c>
      <c r="CW8" s="34">
        <v>4</v>
      </c>
      <c r="CX8" s="34">
        <v>3</v>
      </c>
      <c r="CY8" s="34">
        <v>4</v>
      </c>
      <c r="CZ8" s="34">
        <v>3</v>
      </c>
      <c r="DA8" s="34">
        <f aca="true" t="shared" si="19" ref="DA8:DA54">CX8+CY8+CZ8+CV8+CW8</f>
        <v>16</v>
      </c>
      <c r="DB8" s="34"/>
      <c r="DC8" s="34"/>
      <c r="DD8" s="34"/>
      <c r="DE8" s="34"/>
      <c r="DF8" s="34">
        <v>1</v>
      </c>
      <c r="DG8" s="34">
        <f t="shared" si="7"/>
        <v>1</v>
      </c>
      <c r="DH8" s="34"/>
      <c r="DI8" s="34"/>
      <c r="DJ8" s="34"/>
      <c r="DK8" s="34">
        <v>2</v>
      </c>
      <c r="DL8" s="34"/>
      <c r="DM8" s="34">
        <f t="shared" si="8"/>
        <v>2</v>
      </c>
      <c r="DN8" s="36">
        <f t="shared" si="1"/>
        <v>130</v>
      </c>
    </row>
    <row r="9" spans="1:118" ht="12.75">
      <c r="A9" s="35" t="s">
        <v>44</v>
      </c>
      <c r="B9" s="35">
        <v>1</v>
      </c>
      <c r="C9" s="35">
        <v>2</v>
      </c>
      <c r="D9" s="35">
        <v>1</v>
      </c>
      <c r="E9" s="35">
        <v>1</v>
      </c>
      <c r="F9" s="35">
        <v>1</v>
      </c>
      <c r="G9" s="34">
        <f t="shared" si="2"/>
        <v>6</v>
      </c>
      <c r="H9" s="35">
        <v>1</v>
      </c>
      <c r="I9" s="35">
        <v>2</v>
      </c>
      <c r="J9" s="35">
        <v>1</v>
      </c>
      <c r="K9" s="35">
        <v>1</v>
      </c>
      <c r="L9" s="35">
        <v>1</v>
      </c>
      <c r="M9" s="34">
        <f t="shared" si="3"/>
        <v>6</v>
      </c>
      <c r="N9" s="35">
        <v>2</v>
      </c>
      <c r="O9" s="35">
        <v>1</v>
      </c>
      <c r="P9" s="35">
        <v>1</v>
      </c>
      <c r="Q9" s="35">
        <f t="shared" si="9"/>
        <v>4</v>
      </c>
      <c r="R9" s="35">
        <v>1</v>
      </c>
      <c r="S9" s="35"/>
      <c r="T9" s="35"/>
      <c r="U9" s="35">
        <v>2</v>
      </c>
      <c r="V9" s="35">
        <v>1</v>
      </c>
      <c r="W9" s="34">
        <f t="shared" si="10"/>
        <v>4</v>
      </c>
      <c r="X9" s="35">
        <v>2</v>
      </c>
      <c r="Y9" s="35"/>
      <c r="Z9" s="35">
        <v>2</v>
      </c>
      <c r="AA9" s="35">
        <v>1</v>
      </c>
      <c r="AB9" s="35">
        <v>2</v>
      </c>
      <c r="AC9" s="34">
        <f t="shared" si="11"/>
        <v>7</v>
      </c>
      <c r="AD9" s="35">
        <v>1</v>
      </c>
      <c r="AE9" s="35">
        <v>2</v>
      </c>
      <c r="AF9" s="35">
        <v>3</v>
      </c>
      <c r="AG9" s="35">
        <v>2</v>
      </c>
      <c r="AH9" s="35">
        <v>1</v>
      </c>
      <c r="AI9" s="35">
        <f t="shared" si="12"/>
        <v>9</v>
      </c>
      <c r="AJ9" s="35"/>
      <c r="AK9" s="35">
        <v>1</v>
      </c>
      <c r="AL9" s="35">
        <v>1</v>
      </c>
      <c r="AM9" s="35"/>
      <c r="AN9" s="35">
        <v>1</v>
      </c>
      <c r="AO9" s="34">
        <f t="shared" si="13"/>
        <v>3</v>
      </c>
      <c r="AP9" s="35"/>
      <c r="AQ9" s="35"/>
      <c r="AR9" s="35"/>
      <c r="AS9" s="35">
        <v>2</v>
      </c>
      <c r="AT9" s="35">
        <v>2</v>
      </c>
      <c r="AU9" s="34">
        <f t="shared" si="14"/>
        <v>4</v>
      </c>
      <c r="AV9" s="34"/>
      <c r="AW9" s="34"/>
      <c r="AX9" s="35"/>
      <c r="AY9" s="35">
        <v>1</v>
      </c>
      <c r="AZ9" s="35">
        <v>2</v>
      </c>
      <c r="BA9" s="34">
        <f t="shared" si="0"/>
        <v>3</v>
      </c>
      <c r="BB9" s="35"/>
      <c r="BC9" s="35">
        <v>1</v>
      </c>
      <c r="BD9" s="35"/>
      <c r="BE9" s="35"/>
      <c r="BF9" s="35"/>
      <c r="BG9" s="35">
        <f t="shared" si="15"/>
        <v>1</v>
      </c>
      <c r="BH9" s="35">
        <v>1</v>
      </c>
      <c r="BI9" s="35">
        <v>2</v>
      </c>
      <c r="BJ9" s="35"/>
      <c r="BK9" s="35"/>
      <c r="BL9" s="35"/>
      <c r="BM9" s="35">
        <f t="shared" si="16"/>
        <v>3</v>
      </c>
      <c r="BN9" s="35"/>
      <c r="BO9" s="35">
        <v>1</v>
      </c>
      <c r="BP9" s="35">
        <v>1</v>
      </c>
      <c r="BQ9" s="35">
        <v>1</v>
      </c>
      <c r="BR9" s="35">
        <v>2</v>
      </c>
      <c r="BS9" s="34">
        <f t="shared" si="17"/>
        <v>5</v>
      </c>
      <c r="BT9" s="35">
        <v>1</v>
      </c>
      <c r="BU9" s="35">
        <v>1</v>
      </c>
      <c r="BV9" s="35"/>
      <c r="BW9" s="35"/>
      <c r="BX9" s="35"/>
      <c r="BY9" s="35"/>
      <c r="BZ9" s="35"/>
      <c r="CA9" s="35"/>
      <c r="CB9" s="35"/>
      <c r="CC9" s="35"/>
      <c r="CD9" s="34">
        <f t="shared" si="4"/>
        <v>2</v>
      </c>
      <c r="CE9" s="35">
        <v>1</v>
      </c>
      <c r="CF9" s="35"/>
      <c r="CG9" s="35">
        <v>2</v>
      </c>
      <c r="CH9" s="35"/>
      <c r="CI9" s="34">
        <f t="shared" si="5"/>
        <v>3</v>
      </c>
      <c r="CJ9" s="35"/>
      <c r="CK9" s="35"/>
      <c r="CL9" s="35"/>
      <c r="CM9" s="35"/>
      <c r="CN9" s="35"/>
      <c r="CO9" s="34">
        <f t="shared" si="6"/>
        <v>0</v>
      </c>
      <c r="CP9" s="35">
        <v>2</v>
      </c>
      <c r="CQ9" s="35">
        <v>1</v>
      </c>
      <c r="CR9" s="35">
        <v>1</v>
      </c>
      <c r="CS9" s="35">
        <v>2</v>
      </c>
      <c r="CT9" s="35">
        <v>1</v>
      </c>
      <c r="CU9" s="34">
        <f t="shared" si="18"/>
        <v>7</v>
      </c>
      <c r="CV9" s="35">
        <v>2</v>
      </c>
      <c r="CW9" s="35">
        <v>1</v>
      </c>
      <c r="CX9" s="35">
        <v>2</v>
      </c>
      <c r="CY9" s="35">
        <v>2</v>
      </c>
      <c r="CZ9" s="35">
        <v>2</v>
      </c>
      <c r="DA9" s="34">
        <f t="shared" si="19"/>
        <v>9</v>
      </c>
      <c r="DB9" s="35">
        <v>2</v>
      </c>
      <c r="DC9" s="35"/>
      <c r="DD9" s="35">
        <v>2</v>
      </c>
      <c r="DE9" s="35"/>
      <c r="DF9" s="35"/>
      <c r="DG9" s="34">
        <f t="shared" si="7"/>
        <v>4</v>
      </c>
      <c r="DH9" s="35"/>
      <c r="DI9" s="35"/>
      <c r="DJ9" s="35"/>
      <c r="DK9" s="35"/>
      <c r="DL9" s="35"/>
      <c r="DM9" s="34">
        <f t="shared" si="8"/>
        <v>0</v>
      </c>
      <c r="DN9" s="36">
        <f t="shared" si="1"/>
        <v>80</v>
      </c>
    </row>
    <row r="10" spans="1:118" ht="12.75">
      <c r="A10" s="35">
        <v>1</v>
      </c>
      <c r="B10" s="35"/>
      <c r="C10" s="35">
        <v>1</v>
      </c>
      <c r="D10" s="35">
        <v>2</v>
      </c>
      <c r="E10" s="35"/>
      <c r="F10" s="35">
        <v>2</v>
      </c>
      <c r="G10" s="35">
        <f t="shared" si="2"/>
        <v>5</v>
      </c>
      <c r="H10" s="35"/>
      <c r="I10" s="35">
        <v>1</v>
      </c>
      <c r="J10" s="35"/>
      <c r="K10" s="35"/>
      <c r="L10" s="35"/>
      <c r="M10" s="35">
        <f t="shared" si="3"/>
        <v>1</v>
      </c>
      <c r="N10" s="35"/>
      <c r="O10" s="35"/>
      <c r="P10" s="35"/>
      <c r="Q10" s="35">
        <f t="shared" si="9"/>
        <v>0</v>
      </c>
      <c r="R10" s="35"/>
      <c r="S10" s="35"/>
      <c r="T10" s="35"/>
      <c r="U10" s="35"/>
      <c r="V10" s="35">
        <v>1</v>
      </c>
      <c r="W10" s="35">
        <f t="shared" si="10"/>
        <v>1</v>
      </c>
      <c r="X10" s="35">
        <v>2</v>
      </c>
      <c r="Y10" s="35"/>
      <c r="Z10" s="35"/>
      <c r="AA10" s="35">
        <v>1</v>
      </c>
      <c r="AB10" s="35">
        <v>1</v>
      </c>
      <c r="AC10" s="35">
        <f t="shared" si="11"/>
        <v>4</v>
      </c>
      <c r="AD10" s="35"/>
      <c r="AE10" s="35"/>
      <c r="AF10" s="35"/>
      <c r="AG10" s="35"/>
      <c r="AH10" s="35">
        <v>1</v>
      </c>
      <c r="AI10" s="35">
        <f t="shared" si="12"/>
        <v>1</v>
      </c>
      <c r="AJ10" s="35"/>
      <c r="AK10" s="35"/>
      <c r="AL10" s="35"/>
      <c r="AM10" s="35"/>
      <c r="AN10" s="35"/>
      <c r="AO10" s="35">
        <f t="shared" si="13"/>
        <v>0</v>
      </c>
      <c r="AP10" s="35"/>
      <c r="AQ10" s="35"/>
      <c r="AR10" s="35"/>
      <c r="AS10" s="35"/>
      <c r="AT10" s="35">
        <v>2</v>
      </c>
      <c r="AU10" s="35">
        <f t="shared" si="14"/>
        <v>2</v>
      </c>
      <c r="AV10" s="35"/>
      <c r="AW10" s="35"/>
      <c r="AX10" s="35"/>
      <c r="AY10" s="35"/>
      <c r="AZ10" s="35">
        <v>1</v>
      </c>
      <c r="BA10" s="35">
        <f t="shared" si="0"/>
        <v>1</v>
      </c>
      <c r="BB10" s="35"/>
      <c r="BC10" s="35"/>
      <c r="BD10" s="35"/>
      <c r="BE10" s="35"/>
      <c r="BF10" s="35"/>
      <c r="BG10" s="35">
        <f t="shared" si="15"/>
        <v>0</v>
      </c>
      <c r="BH10" s="35"/>
      <c r="BI10" s="35">
        <v>1</v>
      </c>
      <c r="BJ10" s="35"/>
      <c r="BK10" s="35"/>
      <c r="BL10" s="35"/>
      <c r="BM10" s="35">
        <f t="shared" si="16"/>
        <v>1</v>
      </c>
      <c r="BN10" s="35"/>
      <c r="BO10" s="35"/>
      <c r="BP10" s="35"/>
      <c r="BQ10" s="35"/>
      <c r="BR10" s="35">
        <v>1</v>
      </c>
      <c r="BS10" s="35">
        <f t="shared" si="17"/>
        <v>1</v>
      </c>
      <c r="BT10" s="35"/>
      <c r="BU10" s="35"/>
      <c r="BV10" s="35"/>
      <c r="BW10" s="35"/>
      <c r="BX10" s="35"/>
      <c r="BY10" s="35"/>
      <c r="BZ10" s="35"/>
      <c r="CA10" s="35"/>
      <c r="CB10" s="35">
        <v>1</v>
      </c>
      <c r="CC10" s="35"/>
      <c r="CD10" s="34">
        <f t="shared" si="4"/>
        <v>1</v>
      </c>
      <c r="CE10" s="35"/>
      <c r="CF10" s="35"/>
      <c r="CG10" s="35"/>
      <c r="CH10" s="35">
        <v>2</v>
      </c>
      <c r="CI10" s="35">
        <f t="shared" si="5"/>
        <v>2</v>
      </c>
      <c r="CJ10" s="35"/>
      <c r="CK10" s="35"/>
      <c r="CL10" s="35"/>
      <c r="CM10" s="35"/>
      <c r="CN10" s="35"/>
      <c r="CO10" s="35">
        <f t="shared" si="6"/>
        <v>0</v>
      </c>
      <c r="CP10" s="35">
        <v>3</v>
      </c>
      <c r="CQ10" s="35"/>
      <c r="CR10" s="35"/>
      <c r="CS10" s="35"/>
      <c r="CT10" s="35"/>
      <c r="CU10" s="35">
        <f t="shared" si="18"/>
        <v>3</v>
      </c>
      <c r="CV10" s="35"/>
      <c r="CW10" s="35">
        <v>1</v>
      </c>
      <c r="CX10" s="35"/>
      <c r="CY10" s="35">
        <v>1</v>
      </c>
      <c r="CZ10" s="35">
        <v>2</v>
      </c>
      <c r="DA10" s="35">
        <f t="shared" si="19"/>
        <v>4</v>
      </c>
      <c r="DB10" s="35"/>
      <c r="DC10" s="35"/>
      <c r="DD10" s="35"/>
      <c r="DE10" s="35"/>
      <c r="DF10" s="35"/>
      <c r="DG10" s="35">
        <f t="shared" si="7"/>
        <v>0</v>
      </c>
      <c r="DH10" s="35"/>
      <c r="DI10" s="35"/>
      <c r="DJ10" s="35"/>
      <c r="DK10" s="35"/>
      <c r="DL10" s="35"/>
      <c r="DM10" s="35">
        <f t="shared" si="8"/>
        <v>0</v>
      </c>
      <c r="DN10" s="51">
        <f t="shared" si="1"/>
        <v>27</v>
      </c>
    </row>
    <row r="11" spans="1:118" ht="12.75">
      <c r="A11" s="35">
        <v>2</v>
      </c>
      <c r="B11" s="35"/>
      <c r="C11" s="35"/>
      <c r="D11" s="35"/>
      <c r="E11" s="35">
        <v>1</v>
      </c>
      <c r="F11" s="35">
        <v>1</v>
      </c>
      <c r="G11" s="34">
        <f t="shared" si="2"/>
        <v>2</v>
      </c>
      <c r="H11" s="35"/>
      <c r="I11" s="35"/>
      <c r="J11" s="35"/>
      <c r="K11" s="35"/>
      <c r="L11" s="35"/>
      <c r="M11" s="34">
        <f t="shared" si="3"/>
        <v>0</v>
      </c>
      <c r="N11" s="35"/>
      <c r="O11" s="35"/>
      <c r="P11" s="35"/>
      <c r="Q11" s="35">
        <f t="shared" si="9"/>
        <v>0</v>
      </c>
      <c r="R11" s="35"/>
      <c r="S11" s="35"/>
      <c r="T11" s="35"/>
      <c r="U11" s="35"/>
      <c r="V11" s="35">
        <v>1</v>
      </c>
      <c r="W11" s="34">
        <f t="shared" si="10"/>
        <v>1</v>
      </c>
      <c r="X11" s="35">
        <v>2</v>
      </c>
      <c r="Y11" s="35"/>
      <c r="Z11" s="35">
        <v>1</v>
      </c>
      <c r="AA11" s="35"/>
      <c r="AB11" s="35">
        <v>2</v>
      </c>
      <c r="AC11" s="34">
        <f t="shared" si="11"/>
        <v>5</v>
      </c>
      <c r="AD11" s="35">
        <v>2</v>
      </c>
      <c r="AE11" s="35">
        <v>2</v>
      </c>
      <c r="AF11" s="35">
        <v>2</v>
      </c>
      <c r="AG11" s="35"/>
      <c r="AH11" s="35"/>
      <c r="AI11" s="35">
        <f t="shared" si="12"/>
        <v>6</v>
      </c>
      <c r="AJ11" s="35"/>
      <c r="AK11" s="35"/>
      <c r="AL11" s="35"/>
      <c r="AM11" s="35">
        <v>2</v>
      </c>
      <c r="AN11" s="35"/>
      <c r="AO11" s="34">
        <f t="shared" si="13"/>
        <v>2</v>
      </c>
      <c r="AP11" s="35"/>
      <c r="AQ11" s="35"/>
      <c r="AR11" s="35"/>
      <c r="AS11" s="35"/>
      <c r="AT11" s="35"/>
      <c r="AU11" s="34">
        <f t="shared" si="14"/>
        <v>0</v>
      </c>
      <c r="AV11" s="34"/>
      <c r="AW11" s="34"/>
      <c r="AX11" s="35"/>
      <c r="AY11" s="35"/>
      <c r="AZ11" s="35"/>
      <c r="BA11" s="34">
        <f t="shared" si="0"/>
        <v>0</v>
      </c>
      <c r="BB11" s="35"/>
      <c r="BC11" s="35"/>
      <c r="BD11" s="35"/>
      <c r="BE11" s="35"/>
      <c r="BF11" s="35"/>
      <c r="BG11" s="35">
        <f t="shared" si="15"/>
        <v>0</v>
      </c>
      <c r="BH11" s="35">
        <v>2</v>
      </c>
      <c r="BI11" s="35"/>
      <c r="BJ11" s="35"/>
      <c r="BK11" s="35"/>
      <c r="BL11" s="35"/>
      <c r="BM11" s="35">
        <f t="shared" si="16"/>
        <v>2</v>
      </c>
      <c r="BN11" s="35"/>
      <c r="BO11" s="35"/>
      <c r="BP11" s="35">
        <v>1</v>
      </c>
      <c r="BQ11" s="35">
        <v>1</v>
      </c>
      <c r="BR11" s="35"/>
      <c r="BS11" s="34">
        <f t="shared" si="17"/>
        <v>2</v>
      </c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4">
        <f t="shared" si="4"/>
        <v>0</v>
      </c>
      <c r="CE11" s="35">
        <v>2</v>
      </c>
      <c r="CF11" s="35">
        <v>1</v>
      </c>
      <c r="CG11" s="35"/>
      <c r="CH11" s="35">
        <v>2</v>
      </c>
      <c r="CI11" s="34">
        <f t="shared" si="5"/>
        <v>5</v>
      </c>
      <c r="CJ11" s="35"/>
      <c r="CK11" s="35"/>
      <c r="CL11" s="35"/>
      <c r="CM11" s="35"/>
      <c r="CN11" s="35"/>
      <c r="CO11" s="34">
        <f t="shared" si="6"/>
        <v>0</v>
      </c>
      <c r="CP11" s="35">
        <v>4</v>
      </c>
      <c r="CQ11" s="35">
        <v>2</v>
      </c>
      <c r="CR11" s="35">
        <v>2</v>
      </c>
      <c r="CS11" s="35">
        <v>1</v>
      </c>
      <c r="CT11" s="35">
        <v>2</v>
      </c>
      <c r="CU11" s="34">
        <f t="shared" si="18"/>
        <v>11</v>
      </c>
      <c r="CV11" s="35"/>
      <c r="CW11" s="35"/>
      <c r="CX11" s="35"/>
      <c r="CY11" s="35">
        <v>1</v>
      </c>
      <c r="CZ11" s="35">
        <v>3</v>
      </c>
      <c r="DA11" s="34">
        <f t="shared" si="19"/>
        <v>4</v>
      </c>
      <c r="DB11" s="35"/>
      <c r="DC11" s="35"/>
      <c r="DD11" s="35"/>
      <c r="DE11" s="35"/>
      <c r="DF11" s="35"/>
      <c r="DG11" s="34">
        <f t="shared" si="7"/>
        <v>0</v>
      </c>
      <c r="DH11" s="35"/>
      <c r="DI11" s="35"/>
      <c r="DJ11" s="35"/>
      <c r="DK11" s="35"/>
      <c r="DL11" s="35"/>
      <c r="DM11" s="34">
        <f t="shared" si="8"/>
        <v>0</v>
      </c>
      <c r="DN11" s="36">
        <f t="shared" si="1"/>
        <v>40</v>
      </c>
    </row>
    <row r="12" spans="1:118" ht="12.75">
      <c r="A12" s="35">
        <v>4</v>
      </c>
      <c r="B12" s="35"/>
      <c r="C12" s="35">
        <v>2</v>
      </c>
      <c r="D12" s="35"/>
      <c r="E12" s="35"/>
      <c r="F12" s="35"/>
      <c r="G12" s="35">
        <f t="shared" si="2"/>
        <v>2</v>
      </c>
      <c r="H12" s="35"/>
      <c r="I12" s="35"/>
      <c r="J12" s="35"/>
      <c r="K12" s="35"/>
      <c r="L12" s="35"/>
      <c r="M12" s="35">
        <f t="shared" si="3"/>
        <v>0</v>
      </c>
      <c r="N12" s="35"/>
      <c r="O12" s="35">
        <v>1</v>
      </c>
      <c r="P12" s="35"/>
      <c r="Q12" s="35">
        <f t="shared" si="9"/>
        <v>1</v>
      </c>
      <c r="R12" s="35"/>
      <c r="S12" s="35">
        <v>2</v>
      </c>
      <c r="T12" s="35"/>
      <c r="U12" s="35"/>
      <c r="V12" s="35"/>
      <c r="W12" s="35">
        <f t="shared" si="10"/>
        <v>2</v>
      </c>
      <c r="X12" s="35"/>
      <c r="Y12" s="35"/>
      <c r="Z12" s="35"/>
      <c r="AA12" s="35"/>
      <c r="AB12" s="35"/>
      <c r="AC12" s="35">
        <f t="shared" si="11"/>
        <v>0</v>
      </c>
      <c r="AD12" s="35">
        <v>1</v>
      </c>
      <c r="AE12" s="35"/>
      <c r="AF12" s="35"/>
      <c r="AG12" s="35"/>
      <c r="AH12" s="35"/>
      <c r="AI12" s="35">
        <f t="shared" si="12"/>
        <v>1</v>
      </c>
      <c r="AJ12" s="35"/>
      <c r="AK12" s="35"/>
      <c r="AL12" s="35"/>
      <c r="AM12" s="35"/>
      <c r="AN12" s="35"/>
      <c r="AO12" s="35">
        <f t="shared" si="13"/>
        <v>0</v>
      </c>
      <c r="AP12" s="35">
        <v>1</v>
      </c>
      <c r="AQ12" s="35">
        <v>1</v>
      </c>
      <c r="AR12" s="35">
        <v>1</v>
      </c>
      <c r="AS12" s="35"/>
      <c r="AT12" s="35">
        <v>2</v>
      </c>
      <c r="AU12" s="35">
        <f t="shared" si="14"/>
        <v>5</v>
      </c>
      <c r="AV12" s="35"/>
      <c r="AW12" s="35"/>
      <c r="AX12" s="35"/>
      <c r="AY12" s="35"/>
      <c r="AZ12" s="35"/>
      <c r="BA12" s="34">
        <f t="shared" si="0"/>
        <v>0</v>
      </c>
      <c r="BB12" s="35"/>
      <c r="BC12" s="35"/>
      <c r="BD12" s="35"/>
      <c r="BE12" s="35"/>
      <c r="BF12" s="35"/>
      <c r="BG12" s="35">
        <f t="shared" si="15"/>
        <v>0</v>
      </c>
      <c r="BH12" s="35">
        <v>3</v>
      </c>
      <c r="BI12" s="35">
        <v>1</v>
      </c>
      <c r="BJ12" s="35"/>
      <c r="BK12" s="35"/>
      <c r="BL12" s="35"/>
      <c r="BM12" s="35">
        <f t="shared" si="16"/>
        <v>4</v>
      </c>
      <c r="BN12" s="35">
        <v>1</v>
      </c>
      <c r="BO12" s="35"/>
      <c r="BP12" s="35"/>
      <c r="BQ12" s="35">
        <v>1</v>
      </c>
      <c r="BR12" s="35"/>
      <c r="BS12" s="35">
        <f t="shared" si="17"/>
        <v>2</v>
      </c>
      <c r="BT12" s="35">
        <v>2</v>
      </c>
      <c r="BU12" s="35">
        <v>2</v>
      </c>
      <c r="BV12" s="35"/>
      <c r="BW12" s="35">
        <v>1</v>
      </c>
      <c r="BX12" s="35">
        <v>1</v>
      </c>
      <c r="BY12" s="35">
        <v>1</v>
      </c>
      <c r="BZ12" s="35">
        <v>4</v>
      </c>
      <c r="CA12" s="35"/>
      <c r="CB12" s="35"/>
      <c r="CC12" s="35">
        <v>1</v>
      </c>
      <c r="CD12" s="34">
        <f t="shared" si="4"/>
        <v>12</v>
      </c>
      <c r="CE12" s="35"/>
      <c r="CF12" s="35"/>
      <c r="CG12" s="35"/>
      <c r="CH12" s="35">
        <v>1</v>
      </c>
      <c r="CI12" s="34">
        <f t="shared" si="5"/>
        <v>1</v>
      </c>
      <c r="CJ12" s="35"/>
      <c r="CK12" s="35"/>
      <c r="CL12" s="35"/>
      <c r="CM12" s="35"/>
      <c r="CN12" s="35"/>
      <c r="CO12" s="35">
        <f t="shared" si="6"/>
        <v>0</v>
      </c>
      <c r="CP12" s="35">
        <v>2</v>
      </c>
      <c r="CQ12" s="35">
        <v>2</v>
      </c>
      <c r="CR12" s="35">
        <v>1</v>
      </c>
      <c r="CS12" s="35"/>
      <c r="CT12" s="35"/>
      <c r="CU12" s="35">
        <f t="shared" si="18"/>
        <v>5</v>
      </c>
      <c r="CV12" s="35">
        <v>3</v>
      </c>
      <c r="CW12" s="35"/>
      <c r="CX12" s="35"/>
      <c r="CY12" s="35"/>
      <c r="CZ12" s="35">
        <v>1</v>
      </c>
      <c r="DA12" s="35">
        <f t="shared" si="19"/>
        <v>4</v>
      </c>
      <c r="DB12" s="35"/>
      <c r="DC12" s="35"/>
      <c r="DD12" s="35"/>
      <c r="DE12" s="35"/>
      <c r="DF12" s="35"/>
      <c r="DG12" s="35">
        <f t="shared" si="7"/>
        <v>0</v>
      </c>
      <c r="DH12" s="35"/>
      <c r="DI12" s="35"/>
      <c r="DJ12" s="35"/>
      <c r="DK12" s="35"/>
      <c r="DL12" s="35"/>
      <c r="DM12" s="35">
        <f t="shared" si="8"/>
        <v>0</v>
      </c>
      <c r="DN12" s="36">
        <f t="shared" si="1"/>
        <v>39</v>
      </c>
    </row>
    <row r="13" spans="1:118" ht="12.75">
      <c r="A13" s="35">
        <v>5</v>
      </c>
      <c r="B13" s="35"/>
      <c r="C13" s="35"/>
      <c r="D13" s="35"/>
      <c r="E13" s="35"/>
      <c r="F13" s="35">
        <v>1</v>
      </c>
      <c r="G13" s="35">
        <f>D13+E13+F13+C13+B13</f>
        <v>1</v>
      </c>
      <c r="H13" s="35"/>
      <c r="I13" s="35"/>
      <c r="J13" s="35"/>
      <c r="K13" s="35">
        <v>1</v>
      </c>
      <c r="L13" s="35"/>
      <c r="M13" s="35">
        <f>J13+K13+L13+H13+I13</f>
        <v>1</v>
      </c>
      <c r="N13" s="35"/>
      <c r="O13" s="35"/>
      <c r="P13" s="35"/>
      <c r="Q13" s="35">
        <f>N13+O13+P13</f>
        <v>0</v>
      </c>
      <c r="R13" s="35"/>
      <c r="S13" s="35"/>
      <c r="T13" s="35"/>
      <c r="U13" s="35">
        <v>2</v>
      </c>
      <c r="V13" s="35"/>
      <c r="W13" s="35">
        <f>T13+U13+V13+R13+S13</f>
        <v>2</v>
      </c>
      <c r="X13" s="35"/>
      <c r="Y13" s="35"/>
      <c r="Z13" s="35"/>
      <c r="AA13" s="35"/>
      <c r="AB13" s="35"/>
      <c r="AC13" s="35">
        <f>X13+Y13+Z13+AA13+AB13</f>
        <v>0</v>
      </c>
      <c r="AD13" s="35"/>
      <c r="AE13" s="35"/>
      <c r="AF13" s="35"/>
      <c r="AG13" s="35">
        <v>1</v>
      </c>
      <c r="AH13" s="35"/>
      <c r="AI13" s="35">
        <f>AD13+AE13+AF13+AG13+AH13</f>
        <v>1</v>
      </c>
      <c r="AJ13" s="35"/>
      <c r="AK13" s="35"/>
      <c r="AL13" s="35"/>
      <c r="AM13" s="35">
        <v>3</v>
      </c>
      <c r="AN13" s="35"/>
      <c r="AO13" s="35">
        <f>AL13+AM13+AN13+AJ13+AK13</f>
        <v>3</v>
      </c>
      <c r="AP13" s="35"/>
      <c r="AQ13" s="35"/>
      <c r="AR13" s="35"/>
      <c r="AS13" s="35">
        <v>7</v>
      </c>
      <c r="AT13" s="35">
        <v>2</v>
      </c>
      <c r="AU13" s="35">
        <f>AR13+AS13+AT13+AP13+AQ13</f>
        <v>9</v>
      </c>
      <c r="AV13" s="35"/>
      <c r="AW13" s="35"/>
      <c r="AX13" s="35"/>
      <c r="AY13" s="35"/>
      <c r="AZ13" s="35"/>
      <c r="BA13" s="35">
        <f t="shared" si="0"/>
        <v>0</v>
      </c>
      <c r="BB13" s="35"/>
      <c r="BC13" s="35"/>
      <c r="BD13" s="35"/>
      <c r="BE13" s="35"/>
      <c r="BF13" s="35"/>
      <c r="BG13" s="35">
        <f>BB13+BC13+BD13+BE13+BF13</f>
        <v>0</v>
      </c>
      <c r="BH13" s="35"/>
      <c r="BI13" s="35"/>
      <c r="BJ13" s="35"/>
      <c r="BK13" s="35"/>
      <c r="BL13" s="35"/>
      <c r="BM13" s="35">
        <f>BH13+BI13+BJ13+BK13+BL13</f>
        <v>0</v>
      </c>
      <c r="BN13" s="35">
        <v>1</v>
      </c>
      <c r="BO13" s="35"/>
      <c r="BP13" s="35">
        <v>1</v>
      </c>
      <c r="BQ13" s="35">
        <v>2</v>
      </c>
      <c r="BR13" s="35"/>
      <c r="BS13" s="35">
        <f>BP13+BQ13+BR13+BN13+BO13</f>
        <v>4</v>
      </c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4">
        <f t="shared" si="4"/>
        <v>0</v>
      </c>
      <c r="CE13" s="35"/>
      <c r="CF13" s="35"/>
      <c r="CG13" s="35">
        <v>2</v>
      </c>
      <c r="CH13" s="35">
        <v>1</v>
      </c>
      <c r="CI13" s="35">
        <f t="shared" si="5"/>
        <v>3</v>
      </c>
      <c r="CJ13" s="35"/>
      <c r="CK13" s="35"/>
      <c r="CL13" s="35"/>
      <c r="CM13" s="35"/>
      <c r="CN13" s="35"/>
      <c r="CO13" s="35">
        <f>CL13+CM13+CN13+CJ13+CK13</f>
        <v>0</v>
      </c>
      <c r="CP13" s="35"/>
      <c r="CQ13" s="35"/>
      <c r="CR13" s="35"/>
      <c r="CS13" s="35"/>
      <c r="CT13" s="35"/>
      <c r="CU13" s="35">
        <f>CR13+CS13+CT13+CP13+CQ13</f>
        <v>0</v>
      </c>
      <c r="CV13" s="35">
        <v>1</v>
      </c>
      <c r="CW13" s="35"/>
      <c r="CX13" s="35"/>
      <c r="CY13" s="35">
        <v>2</v>
      </c>
      <c r="CZ13" s="35">
        <v>1</v>
      </c>
      <c r="DA13" s="35">
        <f>CX13+CY13+CZ13+CV13+CW13</f>
        <v>4</v>
      </c>
      <c r="DB13" s="35"/>
      <c r="DC13" s="35"/>
      <c r="DD13" s="35"/>
      <c r="DE13" s="35"/>
      <c r="DF13" s="35"/>
      <c r="DG13" s="35">
        <f>DD13+DE13+DF13+DB13+DC13</f>
        <v>0</v>
      </c>
      <c r="DH13" s="35"/>
      <c r="DI13" s="35"/>
      <c r="DJ13" s="35"/>
      <c r="DK13" s="35"/>
      <c r="DL13" s="35"/>
      <c r="DM13" s="35">
        <f>DJ13+DK13+DL13+DH13+DI13</f>
        <v>0</v>
      </c>
      <c r="DN13" s="51">
        <f t="shared" si="1"/>
        <v>28</v>
      </c>
    </row>
    <row r="14" spans="1:118" ht="12.75">
      <c r="A14" s="35">
        <v>6</v>
      </c>
      <c r="B14" s="35"/>
      <c r="C14" s="35">
        <v>1</v>
      </c>
      <c r="D14" s="35"/>
      <c r="E14" s="35">
        <v>1</v>
      </c>
      <c r="F14" s="35"/>
      <c r="G14" s="35">
        <f>D14+E14+F14+C14+B14</f>
        <v>2</v>
      </c>
      <c r="H14" s="35"/>
      <c r="I14" s="35"/>
      <c r="J14" s="35"/>
      <c r="K14" s="35"/>
      <c r="L14" s="35"/>
      <c r="M14" s="35">
        <f>J14+K14+L14+H14+I14</f>
        <v>0</v>
      </c>
      <c r="N14" s="35"/>
      <c r="O14" s="35"/>
      <c r="P14" s="35"/>
      <c r="Q14" s="35">
        <f>N14+O14+P14</f>
        <v>0</v>
      </c>
      <c r="R14" s="35"/>
      <c r="S14" s="35"/>
      <c r="T14" s="35"/>
      <c r="U14" s="35"/>
      <c r="V14" s="35"/>
      <c r="W14" s="35">
        <f>T14+U14+V14+R14+S14</f>
        <v>0</v>
      </c>
      <c r="X14" s="35"/>
      <c r="Y14" s="35"/>
      <c r="Z14" s="35"/>
      <c r="AA14" s="35"/>
      <c r="AB14" s="35"/>
      <c r="AC14" s="35">
        <f>X14+Y14+Z14+AA14+AB14</f>
        <v>0</v>
      </c>
      <c r="AD14" s="35">
        <v>1</v>
      </c>
      <c r="AE14" s="35"/>
      <c r="AF14" s="35"/>
      <c r="AG14" s="35"/>
      <c r="AH14" s="35"/>
      <c r="AI14" s="35">
        <f>AD14+AE14+AF14+AG14+AH14</f>
        <v>1</v>
      </c>
      <c r="AJ14" s="35"/>
      <c r="AK14" s="35"/>
      <c r="AL14" s="35"/>
      <c r="AM14" s="35"/>
      <c r="AN14" s="35"/>
      <c r="AO14" s="35">
        <f>AL14+AM14+AN14+AJ14+AK14</f>
        <v>0</v>
      </c>
      <c r="AP14" s="35"/>
      <c r="AQ14" s="35"/>
      <c r="AR14" s="35"/>
      <c r="AS14" s="35"/>
      <c r="AT14" s="35"/>
      <c r="AU14" s="35">
        <f>AR14+AS14+AT14+AP14+AQ14</f>
        <v>0</v>
      </c>
      <c r="AV14" s="35"/>
      <c r="AW14" s="35"/>
      <c r="AX14" s="35"/>
      <c r="AY14" s="35"/>
      <c r="AZ14" s="35"/>
      <c r="BA14" s="35">
        <f t="shared" si="0"/>
        <v>0</v>
      </c>
      <c r="BB14" s="35"/>
      <c r="BC14" s="35"/>
      <c r="BD14" s="35"/>
      <c r="BE14" s="35"/>
      <c r="BF14" s="35"/>
      <c r="BG14" s="35">
        <f>BB14+BC14+BD14+BE14+BF14</f>
        <v>0</v>
      </c>
      <c r="BH14" s="35"/>
      <c r="BI14" s="35"/>
      <c r="BJ14" s="35"/>
      <c r="BK14" s="35"/>
      <c r="BL14" s="35"/>
      <c r="BM14" s="35">
        <f>BH14+BI14+BJ14+BK14+BL14</f>
        <v>0</v>
      </c>
      <c r="BN14" s="35">
        <v>1</v>
      </c>
      <c r="BO14" s="35"/>
      <c r="BP14" s="35"/>
      <c r="BQ14" s="35">
        <v>1</v>
      </c>
      <c r="BR14" s="35"/>
      <c r="BS14" s="35">
        <f>BP14+BQ14+BR14+BN14+BO14</f>
        <v>2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4">
        <f t="shared" si="4"/>
        <v>0</v>
      </c>
      <c r="CE14" s="35"/>
      <c r="CF14" s="35"/>
      <c r="CG14" s="35"/>
      <c r="CH14" s="35"/>
      <c r="CI14" s="35">
        <f t="shared" si="5"/>
        <v>0</v>
      </c>
      <c r="CJ14" s="35"/>
      <c r="CK14" s="35"/>
      <c r="CL14" s="35"/>
      <c r="CM14" s="35"/>
      <c r="CN14" s="35"/>
      <c r="CO14" s="35">
        <f>CL14+CM14+CN14+CJ14+CK14</f>
        <v>0</v>
      </c>
      <c r="CP14" s="35"/>
      <c r="CQ14" s="35"/>
      <c r="CR14" s="35"/>
      <c r="CS14" s="35"/>
      <c r="CT14" s="35">
        <v>1</v>
      </c>
      <c r="CU14" s="35">
        <f>CR14+CS14+CT14+CP14+CQ14</f>
        <v>1</v>
      </c>
      <c r="CV14" s="35"/>
      <c r="CW14" s="35"/>
      <c r="CX14" s="35"/>
      <c r="CY14" s="35"/>
      <c r="CZ14" s="35">
        <v>1</v>
      </c>
      <c r="DA14" s="35">
        <f>CX14+CY14+CZ14+CV14+CW14</f>
        <v>1</v>
      </c>
      <c r="DB14" s="35"/>
      <c r="DC14" s="35"/>
      <c r="DD14" s="35"/>
      <c r="DE14" s="35"/>
      <c r="DF14" s="35"/>
      <c r="DG14" s="35">
        <f>DD14+DE14+DF14+DB14+DC14</f>
        <v>0</v>
      </c>
      <c r="DH14" s="35"/>
      <c r="DI14" s="35"/>
      <c r="DJ14" s="35"/>
      <c r="DK14" s="35"/>
      <c r="DL14" s="35"/>
      <c r="DM14" s="35">
        <f>DJ14+DK14+DL14+DH14+DI14</f>
        <v>0</v>
      </c>
      <c r="DN14" s="51">
        <f t="shared" si="1"/>
        <v>7</v>
      </c>
    </row>
    <row r="15" spans="1:118" ht="12.75">
      <c r="A15" s="35">
        <v>8</v>
      </c>
      <c r="B15" s="34">
        <v>2</v>
      </c>
      <c r="C15" s="34">
        <v>1</v>
      </c>
      <c r="D15" s="34">
        <v>4</v>
      </c>
      <c r="E15" s="34"/>
      <c r="F15" s="34">
        <v>2</v>
      </c>
      <c r="G15" s="34">
        <f>D15+E15+F15+C15+B15</f>
        <v>9</v>
      </c>
      <c r="H15" s="34">
        <v>1</v>
      </c>
      <c r="I15" s="34">
        <v>1</v>
      </c>
      <c r="J15" s="34">
        <v>1</v>
      </c>
      <c r="K15" s="34">
        <v>2</v>
      </c>
      <c r="L15" s="34"/>
      <c r="M15" s="34">
        <f>J15+K15+L15+H15+I15</f>
        <v>5</v>
      </c>
      <c r="N15" s="35"/>
      <c r="O15" s="35"/>
      <c r="P15" s="35"/>
      <c r="Q15" s="34">
        <f>N15+O15+P15</f>
        <v>0</v>
      </c>
      <c r="R15" s="34">
        <v>2</v>
      </c>
      <c r="S15" s="34">
        <v>1</v>
      </c>
      <c r="T15" s="34"/>
      <c r="U15" s="34">
        <v>1</v>
      </c>
      <c r="V15" s="34"/>
      <c r="W15" s="34">
        <f>T15+U15+V15+R15+S15</f>
        <v>4</v>
      </c>
      <c r="X15" s="34"/>
      <c r="Y15" s="34"/>
      <c r="Z15" s="34"/>
      <c r="AA15" s="34">
        <v>1</v>
      </c>
      <c r="AB15" s="34"/>
      <c r="AC15" s="34">
        <f>X15+Y15+Z15+AA15+AB15</f>
        <v>1</v>
      </c>
      <c r="AD15" s="34">
        <v>1</v>
      </c>
      <c r="AE15" s="34">
        <v>1</v>
      </c>
      <c r="AF15" s="34">
        <v>2</v>
      </c>
      <c r="AG15" s="34">
        <v>2</v>
      </c>
      <c r="AH15" s="34">
        <v>2</v>
      </c>
      <c r="AI15" s="34">
        <f>AD15+AE15+AF15+AG15+AH15</f>
        <v>8</v>
      </c>
      <c r="AJ15" s="34">
        <v>1</v>
      </c>
      <c r="AK15" s="34">
        <v>2</v>
      </c>
      <c r="AL15" s="34">
        <v>2</v>
      </c>
      <c r="AM15" s="34"/>
      <c r="AN15" s="34">
        <v>2</v>
      </c>
      <c r="AO15" s="34">
        <f>AL15+AM15+AN15+AJ15+AK15</f>
        <v>7</v>
      </c>
      <c r="AP15" s="34"/>
      <c r="AQ15" s="34">
        <v>1</v>
      </c>
      <c r="AR15" s="34">
        <v>1</v>
      </c>
      <c r="AS15" s="34">
        <v>1</v>
      </c>
      <c r="AT15" s="34">
        <v>1</v>
      </c>
      <c r="AU15" s="34">
        <f>AR15+AS15+AT15+AP15+AQ15</f>
        <v>4</v>
      </c>
      <c r="AV15" s="34"/>
      <c r="AW15" s="34"/>
      <c r="AX15" s="34"/>
      <c r="AY15" s="34"/>
      <c r="AZ15" s="34"/>
      <c r="BA15" s="34">
        <f>AX15+AY15+AZ15+AV15+AW15</f>
        <v>0</v>
      </c>
      <c r="BB15" s="34"/>
      <c r="BC15" s="34"/>
      <c r="BD15" s="34"/>
      <c r="BE15" s="34"/>
      <c r="BF15" s="34"/>
      <c r="BG15" s="34">
        <f>BB15+BC15+BD15+BE15+BF15</f>
        <v>0</v>
      </c>
      <c r="BH15" s="34"/>
      <c r="BI15" s="34"/>
      <c r="BJ15" s="34"/>
      <c r="BK15" s="34"/>
      <c r="BL15" s="34"/>
      <c r="BM15" s="34">
        <f>BH15+BI15+BJ15+BK15+BL15</f>
        <v>0</v>
      </c>
      <c r="BN15" s="34"/>
      <c r="BO15" s="34"/>
      <c r="BP15" s="34"/>
      <c r="BQ15" s="34"/>
      <c r="BR15" s="34"/>
      <c r="BS15" s="34">
        <f t="shared" si="17"/>
        <v>0</v>
      </c>
      <c r="BT15" s="34"/>
      <c r="BU15" s="34">
        <v>1</v>
      </c>
      <c r="BV15" s="34"/>
      <c r="BW15" s="34"/>
      <c r="BX15" s="34"/>
      <c r="BY15" s="34"/>
      <c r="BZ15" s="34"/>
      <c r="CA15" s="34"/>
      <c r="CB15" s="34"/>
      <c r="CC15" s="34"/>
      <c r="CD15" s="34">
        <f t="shared" si="4"/>
        <v>1</v>
      </c>
      <c r="CE15" s="34">
        <v>1</v>
      </c>
      <c r="CF15" s="34">
        <v>1</v>
      </c>
      <c r="CG15" s="34">
        <v>1</v>
      </c>
      <c r="CH15" s="34">
        <v>1</v>
      </c>
      <c r="CI15" s="34">
        <f>CE15+CG15+CH15+CF15</f>
        <v>4</v>
      </c>
      <c r="CJ15" s="34"/>
      <c r="CK15" s="34"/>
      <c r="CL15" s="34"/>
      <c r="CM15" s="34"/>
      <c r="CN15" s="34"/>
      <c r="CO15" s="34">
        <f>CL15+CM15+CN15+CJ15+CK15</f>
        <v>0</v>
      </c>
      <c r="CP15" s="34"/>
      <c r="CQ15" s="34"/>
      <c r="CR15" s="34">
        <v>2</v>
      </c>
      <c r="CS15" s="34">
        <v>1</v>
      </c>
      <c r="CT15" s="34"/>
      <c r="CU15" s="34">
        <f>CR15+CS15+CT15+CP15+CQ15</f>
        <v>3</v>
      </c>
      <c r="CV15" s="34">
        <v>1</v>
      </c>
      <c r="CW15" s="34">
        <v>4</v>
      </c>
      <c r="CX15" s="34">
        <v>2</v>
      </c>
      <c r="CY15" s="34">
        <v>3</v>
      </c>
      <c r="CZ15" s="34">
        <v>2</v>
      </c>
      <c r="DA15" s="34">
        <f>CX15+CY15+CZ15+CV15+CW15</f>
        <v>12</v>
      </c>
      <c r="DB15" s="34"/>
      <c r="DC15" s="34"/>
      <c r="DD15" s="34"/>
      <c r="DE15" s="34"/>
      <c r="DF15" s="34"/>
      <c r="DG15" s="34">
        <f>DD15+DE15+DF15+DB15+DC15</f>
        <v>0</v>
      </c>
      <c r="DH15" s="34"/>
      <c r="DI15" s="34"/>
      <c r="DJ15" s="34"/>
      <c r="DK15" s="34"/>
      <c r="DL15" s="34"/>
      <c r="DM15" s="34">
        <f>DJ15+DK15+DL15+DH15+DI15</f>
        <v>0</v>
      </c>
      <c r="DN15" s="36">
        <f t="shared" si="1"/>
        <v>58</v>
      </c>
    </row>
    <row r="16" spans="1:118" ht="12.75">
      <c r="A16" s="35">
        <v>11</v>
      </c>
      <c r="B16" s="35"/>
      <c r="C16" s="35"/>
      <c r="D16" s="35"/>
      <c r="E16" s="35"/>
      <c r="F16" s="35">
        <v>1</v>
      </c>
      <c r="G16" s="34">
        <f t="shared" si="2"/>
        <v>1</v>
      </c>
      <c r="H16" s="35"/>
      <c r="I16" s="35"/>
      <c r="J16" s="35"/>
      <c r="K16" s="35"/>
      <c r="L16" s="35"/>
      <c r="M16" s="34">
        <f t="shared" si="3"/>
        <v>0</v>
      </c>
      <c r="N16" s="35"/>
      <c r="O16" s="35"/>
      <c r="P16" s="35">
        <v>1</v>
      </c>
      <c r="Q16" s="35">
        <f t="shared" si="9"/>
        <v>1</v>
      </c>
      <c r="R16" s="35"/>
      <c r="S16" s="35"/>
      <c r="T16" s="35">
        <v>1</v>
      </c>
      <c r="U16" s="35"/>
      <c r="V16" s="35">
        <v>1</v>
      </c>
      <c r="W16" s="34">
        <f t="shared" si="10"/>
        <v>2</v>
      </c>
      <c r="X16" s="35"/>
      <c r="Y16" s="35"/>
      <c r="Z16" s="35"/>
      <c r="AA16" s="35"/>
      <c r="AB16" s="35">
        <v>1</v>
      </c>
      <c r="AC16" s="34">
        <f t="shared" si="11"/>
        <v>1</v>
      </c>
      <c r="AD16" s="35"/>
      <c r="AE16" s="35"/>
      <c r="AF16" s="35"/>
      <c r="AG16" s="35"/>
      <c r="AH16" s="35"/>
      <c r="AI16" s="35">
        <f t="shared" si="12"/>
        <v>0</v>
      </c>
      <c r="AJ16" s="35">
        <v>1</v>
      </c>
      <c r="AK16" s="35">
        <v>1</v>
      </c>
      <c r="AL16" s="35"/>
      <c r="AM16" s="35"/>
      <c r="AN16" s="35"/>
      <c r="AO16" s="34">
        <f t="shared" si="13"/>
        <v>2</v>
      </c>
      <c r="AP16" s="35"/>
      <c r="AQ16" s="35">
        <v>1</v>
      </c>
      <c r="AR16" s="35"/>
      <c r="AS16" s="35">
        <v>1</v>
      </c>
      <c r="AT16" s="35"/>
      <c r="AU16" s="34">
        <f t="shared" si="14"/>
        <v>2</v>
      </c>
      <c r="AV16" s="34"/>
      <c r="AW16" s="34"/>
      <c r="AX16" s="35"/>
      <c r="AY16" s="35"/>
      <c r="AZ16" s="35"/>
      <c r="BA16" s="34">
        <f t="shared" si="0"/>
        <v>0</v>
      </c>
      <c r="BB16" s="35"/>
      <c r="BC16" s="35"/>
      <c r="BD16" s="35"/>
      <c r="BE16" s="35"/>
      <c r="BF16" s="35"/>
      <c r="BG16" s="35">
        <f t="shared" si="15"/>
        <v>0</v>
      </c>
      <c r="BH16" s="35"/>
      <c r="BI16" s="35"/>
      <c r="BJ16" s="35"/>
      <c r="BK16" s="35"/>
      <c r="BL16" s="35"/>
      <c r="BM16" s="35">
        <f t="shared" si="16"/>
        <v>0</v>
      </c>
      <c r="BN16" s="35"/>
      <c r="BO16" s="35"/>
      <c r="BP16" s="35"/>
      <c r="BQ16" s="35"/>
      <c r="BR16" s="35"/>
      <c r="BS16" s="34">
        <f t="shared" si="17"/>
        <v>0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4">
        <f t="shared" si="4"/>
        <v>0</v>
      </c>
      <c r="CE16" s="35"/>
      <c r="CF16" s="35"/>
      <c r="CG16" s="35">
        <v>1</v>
      </c>
      <c r="CH16" s="35"/>
      <c r="CI16" s="34">
        <f t="shared" si="5"/>
        <v>1</v>
      </c>
      <c r="CJ16" s="35"/>
      <c r="CK16" s="35"/>
      <c r="CL16" s="35"/>
      <c r="CM16" s="35"/>
      <c r="CN16" s="35"/>
      <c r="CO16" s="34">
        <f t="shared" si="6"/>
        <v>0</v>
      </c>
      <c r="CP16" s="35"/>
      <c r="CQ16" s="35"/>
      <c r="CR16" s="35"/>
      <c r="CS16" s="35">
        <v>3</v>
      </c>
      <c r="CT16" s="35">
        <v>1</v>
      </c>
      <c r="CU16" s="34">
        <f t="shared" si="18"/>
        <v>4</v>
      </c>
      <c r="CV16" s="35"/>
      <c r="CW16" s="35"/>
      <c r="CX16" s="35"/>
      <c r="CY16" s="35"/>
      <c r="CZ16" s="35">
        <v>1</v>
      </c>
      <c r="DA16" s="34">
        <f t="shared" si="19"/>
        <v>1</v>
      </c>
      <c r="DB16" s="35"/>
      <c r="DC16" s="35"/>
      <c r="DD16" s="35"/>
      <c r="DE16" s="35"/>
      <c r="DF16" s="35"/>
      <c r="DG16" s="34">
        <f t="shared" si="7"/>
        <v>0</v>
      </c>
      <c r="DH16" s="35"/>
      <c r="DI16" s="35"/>
      <c r="DJ16" s="35"/>
      <c r="DK16" s="35"/>
      <c r="DL16" s="35"/>
      <c r="DM16" s="34">
        <f t="shared" si="8"/>
        <v>0</v>
      </c>
      <c r="DN16" s="36">
        <f t="shared" si="1"/>
        <v>15</v>
      </c>
    </row>
    <row r="17" spans="1:118" ht="12.75">
      <c r="A17" s="35">
        <v>13</v>
      </c>
      <c r="B17" s="35"/>
      <c r="C17" s="35"/>
      <c r="D17" s="35"/>
      <c r="E17" s="35"/>
      <c r="F17" s="35">
        <v>1</v>
      </c>
      <c r="G17" s="35">
        <f t="shared" si="2"/>
        <v>1</v>
      </c>
      <c r="H17" s="35"/>
      <c r="I17" s="35">
        <v>1</v>
      </c>
      <c r="J17" s="35"/>
      <c r="K17" s="35">
        <v>2</v>
      </c>
      <c r="L17" s="35"/>
      <c r="M17" s="35">
        <f t="shared" si="3"/>
        <v>3</v>
      </c>
      <c r="N17" s="35"/>
      <c r="O17" s="35"/>
      <c r="P17" s="35"/>
      <c r="Q17" s="35">
        <f t="shared" si="9"/>
        <v>0</v>
      </c>
      <c r="R17" s="35">
        <v>1</v>
      </c>
      <c r="S17" s="35"/>
      <c r="T17" s="35">
        <v>1</v>
      </c>
      <c r="U17" s="35">
        <v>2</v>
      </c>
      <c r="V17" s="35">
        <v>1</v>
      </c>
      <c r="W17" s="35">
        <f t="shared" si="10"/>
        <v>5</v>
      </c>
      <c r="X17" s="35"/>
      <c r="Y17" s="35"/>
      <c r="Z17" s="35"/>
      <c r="AA17" s="35">
        <v>1</v>
      </c>
      <c r="AB17" s="35"/>
      <c r="AC17" s="35">
        <f t="shared" si="11"/>
        <v>1</v>
      </c>
      <c r="AD17" s="35">
        <v>1</v>
      </c>
      <c r="AE17" s="35">
        <v>1</v>
      </c>
      <c r="AF17" s="35"/>
      <c r="AG17" s="35">
        <v>1</v>
      </c>
      <c r="AH17" s="35">
        <v>2</v>
      </c>
      <c r="AI17" s="35">
        <f t="shared" si="12"/>
        <v>5</v>
      </c>
      <c r="AJ17" s="35">
        <v>1</v>
      </c>
      <c r="AK17" s="35">
        <v>2</v>
      </c>
      <c r="AL17" s="35">
        <v>2</v>
      </c>
      <c r="AM17" s="35">
        <v>2</v>
      </c>
      <c r="AN17" s="35">
        <v>2</v>
      </c>
      <c r="AO17" s="35">
        <f t="shared" si="13"/>
        <v>9</v>
      </c>
      <c r="AP17" s="35">
        <v>1</v>
      </c>
      <c r="AQ17" s="35">
        <v>1</v>
      </c>
      <c r="AR17" s="35">
        <v>1</v>
      </c>
      <c r="AS17" s="35">
        <v>2</v>
      </c>
      <c r="AT17" s="35">
        <v>2</v>
      </c>
      <c r="AU17" s="35">
        <f t="shared" si="14"/>
        <v>7</v>
      </c>
      <c r="AV17" s="35"/>
      <c r="AW17" s="35"/>
      <c r="AX17" s="35"/>
      <c r="AY17" s="35"/>
      <c r="AZ17" s="35">
        <v>1</v>
      </c>
      <c r="BA17" s="35">
        <f t="shared" si="0"/>
        <v>1</v>
      </c>
      <c r="BB17" s="35"/>
      <c r="BC17" s="35"/>
      <c r="BD17" s="35"/>
      <c r="BE17" s="35"/>
      <c r="BF17" s="35"/>
      <c r="BG17" s="35">
        <f t="shared" si="15"/>
        <v>0</v>
      </c>
      <c r="BH17" s="35">
        <v>1</v>
      </c>
      <c r="BI17" s="35"/>
      <c r="BJ17" s="35"/>
      <c r="BK17" s="35"/>
      <c r="BL17" s="35"/>
      <c r="BM17" s="35">
        <f t="shared" si="16"/>
        <v>1</v>
      </c>
      <c r="BN17" s="35"/>
      <c r="BO17" s="35"/>
      <c r="BP17" s="35">
        <v>1</v>
      </c>
      <c r="BQ17" s="35"/>
      <c r="BR17" s="35"/>
      <c r="BS17" s="35">
        <f t="shared" si="17"/>
        <v>1</v>
      </c>
      <c r="BT17" s="35">
        <v>1</v>
      </c>
      <c r="BU17" s="35">
        <v>1</v>
      </c>
      <c r="BV17" s="35"/>
      <c r="BW17" s="35"/>
      <c r="BX17" s="35">
        <v>1</v>
      </c>
      <c r="BY17" s="35"/>
      <c r="BZ17" s="35"/>
      <c r="CA17" s="35"/>
      <c r="CB17" s="35"/>
      <c r="CC17" s="35"/>
      <c r="CD17" s="34">
        <f t="shared" si="4"/>
        <v>3</v>
      </c>
      <c r="CE17" s="35">
        <v>1</v>
      </c>
      <c r="CF17" s="35"/>
      <c r="CG17" s="35"/>
      <c r="CH17" s="35">
        <v>2</v>
      </c>
      <c r="CI17" s="35">
        <f t="shared" si="5"/>
        <v>3</v>
      </c>
      <c r="CJ17" s="35"/>
      <c r="CK17" s="35"/>
      <c r="CL17" s="35"/>
      <c r="CM17" s="35"/>
      <c r="CN17" s="35"/>
      <c r="CO17" s="35">
        <f t="shared" si="6"/>
        <v>0</v>
      </c>
      <c r="CP17" s="35">
        <v>1</v>
      </c>
      <c r="CQ17" s="35">
        <v>1</v>
      </c>
      <c r="CR17" s="35">
        <v>1</v>
      </c>
      <c r="CS17" s="35">
        <v>1</v>
      </c>
      <c r="CT17" s="35">
        <v>1</v>
      </c>
      <c r="CU17" s="35">
        <f t="shared" si="18"/>
        <v>5</v>
      </c>
      <c r="CV17" s="35">
        <v>1</v>
      </c>
      <c r="CW17" s="35">
        <v>1</v>
      </c>
      <c r="CX17" s="35">
        <v>1</v>
      </c>
      <c r="CY17" s="35">
        <v>1</v>
      </c>
      <c r="CZ17" s="35">
        <v>1</v>
      </c>
      <c r="DA17" s="35">
        <f t="shared" si="19"/>
        <v>5</v>
      </c>
      <c r="DB17" s="35"/>
      <c r="DC17" s="35"/>
      <c r="DD17" s="35"/>
      <c r="DE17" s="35"/>
      <c r="DF17" s="35"/>
      <c r="DG17" s="35">
        <f t="shared" si="7"/>
        <v>0</v>
      </c>
      <c r="DH17" s="35"/>
      <c r="DI17" s="35"/>
      <c r="DJ17" s="35"/>
      <c r="DK17" s="35"/>
      <c r="DL17" s="35">
        <v>1</v>
      </c>
      <c r="DM17" s="35">
        <f t="shared" si="8"/>
        <v>1</v>
      </c>
      <c r="DN17" s="51">
        <f t="shared" si="1"/>
        <v>51</v>
      </c>
    </row>
    <row r="18" spans="1:118" ht="12.75">
      <c r="A18" s="34">
        <v>15</v>
      </c>
      <c r="B18" s="34">
        <v>2</v>
      </c>
      <c r="C18" s="34">
        <v>1</v>
      </c>
      <c r="D18" s="34">
        <v>1</v>
      </c>
      <c r="E18" s="34">
        <v>1</v>
      </c>
      <c r="F18" s="34">
        <v>2</v>
      </c>
      <c r="G18" s="34">
        <f t="shared" si="2"/>
        <v>7</v>
      </c>
      <c r="H18" s="34">
        <v>1</v>
      </c>
      <c r="I18" s="34">
        <v>1</v>
      </c>
      <c r="J18" s="34">
        <v>1</v>
      </c>
      <c r="K18" s="34">
        <v>1</v>
      </c>
      <c r="L18" s="34"/>
      <c r="M18" s="34">
        <f t="shared" si="3"/>
        <v>4</v>
      </c>
      <c r="N18" s="35"/>
      <c r="O18" s="35"/>
      <c r="P18" s="35"/>
      <c r="Q18" s="34">
        <f t="shared" si="9"/>
        <v>0</v>
      </c>
      <c r="R18" s="34"/>
      <c r="S18" s="34">
        <v>1</v>
      </c>
      <c r="T18" s="34"/>
      <c r="U18" s="34"/>
      <c r="V18" s="34">
        <v>1</v>
      </c>
      <c r="W18" s="34">
        <f t="shared" si="10"/>
        <v>2</v>
      </c>
      <c r="X18" s="34">
        <v>2</v>
      </c>
      <c r="Y18" s="34">
        <v>2</v>
      </c>
      <c r="Z18" s="34"/>
      <c r="AA18" s="34"/>
      <c r="AB18" s="34">
        <v>2</v>
      </c>
      <c r="AC18" s="34">
        <f t="shared" si="11"/>
        <v>6</v>
      </c>
      <c r="AD18" s="34"/>
      <c r="AE18" s="34"/>
      <c r="AF18" s="34"/>
      <c r="AG18" s="34">
        <v>2</v>
      </c>
      <c r="AH18" s="34">
        <v>1</v>
      </c>
      <c r="AI18" s="34">
        <f t="shared" si="12"/>
        <v>3</v>
      </c>
      <c r="AJ18" s="34">
        <v>1</v>
      </c>
      <c r="AK18" s="34">
        <v>1</v>
      </c>
      <c r="AL18" s="34">
        <v>1</v>
      </c>
      <c r="AM18" s="34">
        <v>1</v>
      </c>
      <c r="AN18" s="34">
        <v>1</v>
      </c>
      <c r="AO18" s="34">
        <f t="shared" si="13"/>
        <v>5</v>
      </c>
      <c r="AP18" s="34"/>
      <c r="AQ18" s="34">
        <v>1</v>
      </c>
      <c r="AR18" s="34">
        <v>1</v>
      </c>
      <c r="AS18" s="34">
        <v>1</v>
      </c>
      <c r="AT18" s="34">
        <v>1</v>
      </c>
      <c r="AU18" s="34">
        <f>AR18+AS18+AT18+AP18+AQ18</f>
        <v>4</v>
      </c>
      <c r="AV18" s="34"/>
      <c r="AW18" s="34"/>
      <c r="AX18" s="34">
        <v>1</v>
      </c>
      <c r="AY18" s="34">
        <v>1</v>
      </c>
      <c r="AZ18" s="34">
        <v>1</v>
      </c>
      <c r="BA18" s="34">
        <f>AX18+AY18+AZ18+AV18+AW18</f>
        <v>3</v>
      </c>
      <c r="BB18" s="34">
        <v>1</v>
      </c>
      <c r="BC18" s="34">
        <v>1</v>
      </c>
      <c r="BD18" s="34"/>
      <c r="BE18" s="34"/>
      <c r="BF18" s="34"/>
      <c r="BG18" s="34">
        <f t="shared" si="15"/>
        <v>2</v>
      </c>
      <c r="BH18" s="34">
        <v>1</v>
      </c>
      <c r="BI18" s="34"/>
      <c r="BJ18" s="34"/>
      <c r="BK18" s="34"/>
      <c r="BL18" s="34"/>
      <c r="BM18" s="34">
        <f t="shared" si="16"/>
        <v>1</v>
      </c>
      <c r="BN18" s="34">
        <v>1</v>
      </c>
      <c r="BO18" s="34"/>
      <c r="BP18" s="34"/>
      <c r="BQ18" s="34">
        <v>1</v>
      </c>
      <c r="BR18" s="34"/>
      <c r="BS18" s="34">
        <f t="shared" si="17"/>
        <v>2</v>
      </c>
      <c r="BT18" s="34">
        <v>2</v>
      </c>
      <c r="BU18" s="34">
        <v>1</v>
      </c>
      <c r="BV18" s="34"/>
      <c r="BW18" s="34"/>
      <c r="BX18" s="34"/>
      <c r="BY18" s="34"/>
      <c r="BZ18" s="34"/>
      <c r="CA18" s="34"/>
      <c r="CB18" s="34">
        <v>1</v>
      </c>
      <c r="CC18" s="34"/>
      <c r="CD18" s="34">
        <f t="shared" si="4"/>
        <v>4</v>
      </c>
      <c r="CE18" s="34"/>
      <c r="CF18" s="34">
        <v>1</v>
      </c>
      <c r="CG18" s="34">
        <v>1</v>
      </c>
      <c r="CH18" s="34">
        <v>1</v>
      </c>
      <c r="CI18" s="34">
        <f t="shared" si="5"/>
        <v>3</v>
      </c>
      <c r="CJ18" s="34"/>
      <c r="CK18" s="34"/>
      <c r="CL18" s="34"/>
      <c r="CM18" s="34"/>
      <c r="CN18" s="34"/>
      <c r="CO18" s="34">
        <f t="shared" si="6"/>
        <v>0</v>
      </c>
      <c r="CP18" s="34">
        <v>2</v>
      </c>
      <c r="CQ18" s="34">
        <v>1</v>
      </c>
      <c r="CR18" s="34">
        <v>2</v>
      </c>
      <c r="CS18" s="34">
        <v>2</v>
      </c>
      <c r="CT18" s="34">
        <v>2</v>
      </c>
      <c r="CU18" s="34">
        <f t="shared" si="18"/>
        <v>9</v>
      </c>
      <c r="CV18" s="34">
        <v>1</v>
      </c>
      <c r="CW18" s="34">
        <v>1</v>
      </c>
      <c r="CX18" s="34">
        <v>1</v>
      </c>
      <c r="CY18" s="34">
        <v>1</v>
      </c>
      <c r="CZ18" s="34"/>
      <c r="DA18" s="34">
        <f t="shared" si="19"/>
        <v>4</v>
      </c>
      <c r="DB18" s="34"/>
      <c r="DC18" s="34"/>
      <c r="DD18" s="34"/>
      <c r="DE18" s="34"/>
      <c r="DF18" s="34"/>
      <c r="DG18" s="34">
        <f t="shared" si="7"/>
        <v>0</v>
      </c>
      <c r="DH18" s="34"/>
      <c r="DI18" s="34"/>
      <c r="DJ18" s="34"/>
      <c r="DK18" s="34"/>
      <c r="DL18" s="34"/>
      <c r="DM18" s="34">
        <f t="shared" si="8"/>
        <v>0</v>
      </c>
      <c r="DN18" s="36">
        <f t="shared" si="1"/>
        <v>59</v>
      </c>
    </row>
    <row r="19" spans="1:118" ht="13.5" customHeight="1">
      <c r="A19" s="35">
        <v>17</v>
      </c>
      <c r="B19" s="34"/>
      <c r="C19" s="34"/>
      <c r="D19" s="34"/>
      <c r="E19" s="34"/>
      <c r="F19" s="34"/>
      <c r="G19" s="34">
        <f t="shared" si="2"/>
        <v>0</v>
      </c>
      <c r="H19" s="34"/>
      <c r="I19" s="34"/>
      <c r="J19" s="34"/>
      <c r="K19" s="34">
        <v>3</v>
      </c>
      <c r="L19" s="34"/>
      <c r="M19" s="34">
        <f t="shared" si="3"/>
        <v>3</v>
      </c>
      <c r="N19" s="35">
        <v>1</v>
      </c>
      <c r="O19" s="35"/>
      <c r="P19" s="35"/>
      <c r="Q19" s="34">
        <f t="shared" si="9"/>
        <v>1</v>
      </c>
      <c r="R19" s="34">
        <v>1</v>
      </c>
      <c r="S19" s="34">
        <v>1</v>
      </c>
      <c r="T19" s="34"/>
      <c r="U19" s="34"/>
      <c r="V19" s="34">
        <v>1</v>
      </c>
      <c r="W19" s="34">
        <f t="shared" si="10"/>
        <v>3</v>
      </c>
      <c r="X19" s="34"/>
      <c r="Y19" s="34"/>
      <c r="Z19" s="34"/>
      <c r="AA19" s="34"/>
      <c r="AB19" s="34">
        <v>1</v>
      </c>
      <c r="AC19" s="34">
        <f t="shared" si="11"/>
        <v>1</v>
      </c>
      <c r="AD19" s="34"/>
      <c r="AE19" s="34"/>
      <c r="AF19" s="34"/>
      <c r="AG19" s="34"/>
      <c r="AH19" s="34"/>
      <c r="AI19" s="34">
        <f t="shared" si="12"/>
        <v>0</v>
      </c>
      <c r="AJ19" s="34"/>
      <c r="AK19" s="34"/>
      <c r="AL19" s="34"/>
      <c r="AM19" s="34"/>
      <c r="AN19" s="34"/>
      <c r="AO19" s="34">
        <f t="shared" si="13"/>
        <v>0</v>
      </c>
      <c r="AP19" s="34"/>
      <c r="AQ19" s="34">
        <v>1</v>
      </c>
      <c r="AR19" s="34"/>
      <c r="AS19" s="34">
        <v>1</v>
      </c>
      <c r="AT19" s="34">
        <v>2</v>
      </c>
      <c r="AU19" s="34">
        <f t="shared" si="14"/>
        <v>4</v>
      </c>
      <c r="AV19" s="34"/>
      <c r="AW19" s="34"/>
      <c r="AX19" s="34"/>
      <c r="AY19" s="34"/>
      <c r="AZ19" s="34"/>
      <c r="BA19" s="34">
        <f aca="true" t="shared" si="20" ref="BA19:BA54">AX19+AY19+AZ19+AV19+AW19</f>
        <v>0</v>
      </c>
      <c r="BB19" s="34"/>
      <c r="BC19" s="34"/>
      <c r="BD19" s="34"/>
      <c r="BE19" s="34"/>
      <c r="BF19" s="34"/>
      <c r="BG19" s="34">
        <f t="shared" si="15"/>
        <v>0</v>
      </c>
      <c r="BH19" s="34"/>
      <c r="BI19" s="34">
        <v>1</v>
      </c>
      <c r="BJ19" s="34"/>
      <c r="BK19" s="34"/>
      <c r="BL19" s="34"/>
      <c r="BM19" s="34">
        <f t="shared" si="16"/>
        <v>1</v>
      </c>
      <c r="BN19" s="34"/>
      <c r="BO19" s="34"/>
      <c r="BP19" s="34"/>
      <c r="BQ19" s="34"/>
      <c r="BR19" s="34"/>
      <c r="BS19" s="34">
        <f t="shared" si="17"/>
        <v>0</v>
      </c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>
        <f t="shared" si="4"/>
        <v>0</v>
      </c>
      <c r="CE19" s="34">
        <v>3</v>
      </c>
      <c r="CF19" s="34"/>
      <c r="CG19" s="34">
        <v>1</v>
      </c>
      <c r="CH19" s="34">
        <v>3</v>
      </c>
      <c r="CI19" s="34">
        <f t="shared" si="5"/>
        <v>7</v>
      </c>
      <c r="CJ19" s="34"/>
      <c r="CK19" s="34"/>
      <c r="CL19" s="34"/>
      <c r="CM19" s="34"/>
      <c r="CN19" s="34"/>
      <c r="CO19" s="34">
        <f t="shared" si="6"/>
        <v>0</v>
      </c>
      <c r="CP19" s="34"/>
      <c r="CQ19" s="34"/>
      <c r="CR19" s="34"/>
      <c r="CS19" s="34"/>
      <c r="CT19" s="34"/>
      <c r="CU19" s="34">
        <f t="shared" si="18"/>
        <v>0</v>
      </c>
      <c r="CV19" s="34"/>
      <c r="CW19" s="34"/>
      <c r="CX19" s="34"/>
      <c r="CY19" s="34"/>
      <c r="CZ19" s="34"/>
      <c r="DA19" s="34">
        <f t="shared" si="19"/>
        <v>0</v>
      </c>
      <c r="DB19" s="34"/>
      <c r="DC19" s="34"/>
      <c r="DD19" s="34"/>
      <c r="DE19" s="34"/>
      <c r="DF19" s="34"/>
      <c r="DG19" s="34">
        <f t="shared" si="7"/>
        <v>0</v>
      </c>
      <c r="DH19" s="34"/>
      <c r="DI19" s="34"/>
      <c r="DJ19" s="34"/>
      <c r="DK19" s="34"/>
      <c r="DL19" s="34"/>
      <c r="DM19" s="34">
        <f t="shared" si="8"/>
        <v>0</v>
      </c>
      <c r="DN19" s="36">
        <f t="shared" si="1"/>
        <v>20</v>
      </c>
    </row>
    <row r="20" spans="1:118" s="10" customFormat="1" ht="12.75">
      <c r="A20" s="35">
        <v>20</v>
      </c>
      <c r="B20" s="35">
        <v>1</v>
      </c>
      <c r="C20" s="35">
        <v>1</v>
      </c>
      <c r="D20" s="35">
        <v>1</v>
      </c>
      <c r="E20" s="35"/>
      <c r="F20" s="35"/>
      <c r="G20" s="35">
        <f t="shared" si="2"/>
        <v>3</v>
      </c>
      <c r="H20" s="35"/>
      <c r="I20" s="35"/>
      <c r="J20" s="35"/>
      <c r="K20" s="35"/>
      <c r="L20" s="35"/>
      <c r="M20" s="35">
        <f t="shared" si="3"/>
        <v>0</v>
      </c>
      <c r="N20" s="35"/>
      <c r="O20" s="35"/>
      <c r="P20" s="35"/>
      <c r="Q20" s="35">
        <f t="shared" si="9"/>
        <v>0</v>
      </c>
      <c r="R20" s="35"/>
      <c r="S20" s="35"/>
      <c r="T20" s="35"/>
      <c r="U20" s="35"/>
      <c r="V20" s="35"/>
      <c r="W20" s="35">
        <f t="shared" si="10"/>
        <v>0</v>
      </c>
      <c r="X20" s="35"/>
      <c r="Y20" s="35"/>
      <c r="Z20" s="35"/>
      <c r="AA20" s="35"/>
      <c r="AB20" s="35"/>
      <c r="AC20" s="35">
        <f t="shared" si="11"/>
        <v>0</v>
      </c>
      <c r="AD20" s="35">
        <v>2</v>
      </c>
      <c r="AE20" s="35"/>
      <c r="AF20" s="35">
        <v>3</v>
      </c>
      <c r="AG20" s="35"/>
      <c r="AH20" s="35"/>
      <c r="AI20" s="35">
        <f t="shared" si="12"/>
        <v>5</v>
      </c>
      <c r="AJ20" s="35"/>
      <c r="AK20" s="35"/>
      <c r="AL20" s="35"/>
      <c r="AM20" s="35"/>
      <c r="AN20" s="35"/>
      <c r="AO20" s="35">
        <f t="shared" si="13"/>
        <v>0</v>
      </c>
      <c r="AP20" s="35"/>
      <c r="AQ20" s="35">
        <v>1</v>
      </c>
      <c r="AR20" s="35">
        <v>1</v>
      </c>
      <c r="AS20" s="35"/>
      <c r="AT20" s="35">
        <v>1</v>
      </c>
      <c r="AU20" s="35">
        <f t="shared" si="14"/>
        <v>3</v>
      </c>
      <c r="AV20" s="35"/>
      <c r="AW20" s="35"/>
      <c r="AX20" s="35"/>
      <c r="AY20" s="35"/>
      <c r="AZ20" s="35"/>
      <c r="BA20" s="35">
        <f t="shared" si="20"/>
        <v>0</v>
      </c>
      <c r="BB20" s="35"/>
      <c r="BC20" s="35"/>
      <c r="BD20" s="35"/>
      <c r="BE20" s="35"/>
      <c r="BF20" s="35"/>
      <c r="BG20" s="35">
        <f t="shared" si="15"/>
        <v>0</v>
      </c>
      <c r="BH20" s="35"/>
      <c r="BI20" s="35"/>
      <c r="BJ20" s="35"/>
      <c r="BK20" s="35"/>
      <c r="BL20" s="35"/>
      <c r="BM20" s="35">
        <f t="shared" si="16"/>
        <v>0</v>
      </c>
      <c r="BN20" s="35"/>
      <c r="BO20" s="35"/>
      <c r="BP20" s="35"/>
      <c r="BQ20" s="35"/>
      <c r="BR20" s="35"/>
      <c r="BS20" s="35">
        <f t="shared" si="17"/>
        <v>0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4">
        <f t="shared" si="4"/>
        <v>0</v>
      </c>
      <c r="CE20" s="35"/>
      <c r="CF20" s="35"/>
      <c r="CG20" s="35"/>
      <c r="CH20" s="35"/>
      <c r="CI20" s="35">
        <f t="shared" si="5"/>
        <v>0</v>
      </c>
      <c r="CJ20" s="35"/>
      <c r="CK20" s="35"/>
      <c r="CL20" s="35"/>
      <c r="CM20" s="35"/>
      <c r="CN20" s="35"/>
      <c r="CO20" s="35">
        <f t="shared" si="6"/>
        <v>0</v>
      </c>
      <c r="CP20" s="35"/>
      <c r="CQ20" s="35"/>
      <c r="CR20" s="35"/>
      <c r="CS20" s="35"/>
      <c r="CT20" s="35"/>
      <c r="CU20" s="35">
        <f t="shared" si="18"/>
        <v>0</v>
      </c>
      <c r="CV20" s="35"/>
      <c r="CW20" s="35"/>
      <c r="CX20" s="35"/>
      <c r="CY20" s="35">
        <v>1</v>
      </c>
      <c r="CZ20" s="35"/>
      <c r="DA20" s="35">
        <f t="shared" si="19"/>
        <v>1</v>
      </c>
      <c r="DB20" s="35"/>
      <c r="DC20" s="35"/>
      <c r="DD20" s="35"/>
      <c r="DE20" s="35"/>
      <c r="DF20" s="35"/>
      <c r="DG20" s="35">
        <f t="shared" si="7"/>
        <v>0</v>
      </c>
      <c r="DH20" s="35"/>
      <c r="DI20" s="35"/>
      <c r="DJ20" s="35"/>
      <c r="DK20" s="35"/>
      <c r="DL20" s="35"/>
      <c r="DM20" s="35">
        <f t="shared" si="8"/>
        <v>0</v>
      </c>
      <c r="DN20" s="51">
        <f t="shared" si="1"/>
        <v>12</v>
      </c>
    </row>
    <row r="21" spans="1:118" s="10" customFormat="1" ht="12.75">
      <c r="A21" s="35">
        <v>22</v>
      </c>
      <c r="B21" s="35"/>
      <c r="C21" s="35"/>
      <c r="D21" s="35"/>
      <c r="E21" s="35"/>
      <c r="F21" s="35"/>
      <c r="G21" s="34">
        <f t="shared" si="2"/>
        <v>0</v>
      </c>
      <c r="H21" s="35"/>
      <c r="I21" s="35">
        <v>2</v>
      </c>
      <c r="J21" s="35">
        <v>1</v>
      </c>
      <c r="K21" s="35"/>
      <c r="L21" s="35"/>
      <c r="M21" s="34">
        <f t="shared" si="3"/>
        <v>3</v>
      </c>
      <c r="N21" s="35"/>
      <c r="O21" s="35"/>
      <c r="P21" s="35"/>
      <c r="Q21" s="35">
        <f t="shared" si="9"/>
        <v>0</v>
      </c>
      <c r="R21" s="35"/>
      <c r="S21" s="35"/>
      <c r="T21" s="35"/>
      <c r="U21" s="35"/>
      <c r="V21" s="35"/>
      <c r="W21" s="34">
        <f t="shared" si="10"/>
        <v>0</v>
      </c>
      <c r="X21" s="35"/>
      <c r="Y21" s="35"/>
      <c r="Z21" s="35"/>
      <c r="AA21" s="35"/>
      <c r="AB21" s="35"/>
      <c r="AC21" s="34">
        <f t="shared" si="11"/>
        <v>0</v>
      </c>
      <c r="AD21" s="35"/>
      <c r="AE21" s="35"/>
      <c r="AF21" s="35"/>
      <c r="AG21" s="35"/>
      <c r="AH21" s="35"/>
      <c r="AI21" s="35">
        <f t="shared" si="12"/>
        <v>0</v>
      </c>
      <c r="AJ21" s="35">
        <v>1</v>
      </c>
      <c r="AK21" s="35">
        <v>1</v>
      </c>
      <c r="AL21" s="35">
        <v>2</v>
      </c>
      <c r="AM21" s="35"/>
      <c r="AN21" s="35"/>
      <c r="AO21" s="34">
        <f t="shared" si="13"/>
        <v>4</v>
      </c>
      <c r="AP21" s="35"/>
      <c r="AQ21" s="35"/>
      <c r="AR21" s="35"/>
      <c r="AS21" s="35"/>
      <c r="AT21" s="35"/>
      <c r="AU21" s="34">
        <f t="shared" si="14"/>
        <v>0</v>
      </c>
      <c r="AV21" s="34"/>
      <c r="AW21" s="34"/>
      <c r="AX21" s="35"/>
      <c r="AY21" s="35"/>
      <c r="AZ21" s="35"/>
      <c r="BA21" s="34">
        <f t="shared" si="20"/>
        <v>0</v>
      </c>
      <c r="BB21" s="35"/>
      <c r="BC21" s="35"/>
      <c r="BD21" s="35"/>
      <c r="BE21" s="35"/>
      <c r="BF21" s="35"/>
      <c r="BG21" s="35">
        <f t="shared" si="15"/>
        <v>0</v>
      </c>
      <c r="BH21" s="35"/>
      <c r="BI21" s="35"/>
      <c r="BJ21" s="35"/>
      <c r="BK21" s="35"/>
      <c r="BL21" s="35"/>
      <c r="BM21" s="35">
        <f t="shared" si="16"/>
        <v>0</v>
      </c>
      <c r="BN21" s="35"/>
      <c r="BO21" s="35">
        <v>1</v>
      </c>
      <c r="BP21" s="35"/>
      <c r="BQ21" s="35"/>
      <c r="BR21" s="35"/>
      <c r="BS21" s="34">
        <f t="shared" si="17"/>
        <v>1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4">
        <f t="shared" si="4"/>
        <v>0</v>
      </c>
      <c r="CE21" s="35"/>
      <c r="CF21" s="35"/>
      <c r="CG21" s="35"/>
      <c r="CH21" s="35"/>
      <c r="CI21" s="34">
        <f t="shared" si="5"/>
        <v>0</v>
      </c>
      <c r="CJ21" s="35"/>
      <c r="CK21" s="35"/>
      <c r="CL21" s="35"/>
      <c r="CM21" s="35"/>
      <c r="CN21" s="35"/>
      <c r="CO21" s="34">
        <f t="shared" si="6"/>
        <v>0</v>
      </c>
      <c r="CP21" s="35">
        <v>1</v>
      </c>
      <c r="CQ21" s="35">
        <v>3</v>
      </c>
      <c r="CR21" s="35">
        <v>1</v>
      </c>
      <c r="CS21" s="35"/>
      <c r="CT21" s="35"/>
      <c r="CU21" s="34">
        <f t="shared" si="18"/>
        <v>5</v>
      </c>
      <c r="CV21" s="35">
        <v>2</v>
      </c>
      <c r="CW21" s="35">
        <v>2</v>
      </c>
      <c r="CX21" s="35"/>
      <c r="CY21" s="35"/>
      <c r="CZ21" s="35"/>
      <c r="DA21" s="34">
        <f t="shared" si="19"/>
        <v>4</v>
      </c>
      <c r="DB21" s="35"/>
      <c r="DC21" s="35"/>
      <c r="DD21" s="35"/>
      <c r="DE21" s="35"/>
      <c r="DF21" s="35"/>
      <c r="DG21" s="34">
        <f t="shared" si="7"/>
        <v>0</v>
      </c>
      <c r="DH21" s="35"/>
      <c r="DI21" s="35"/>
      <c r="DJ21" s="35"/>
      <c r="DK21" s="35"/>
      <c r="DL21" s="35"/>
      <c r="DM21" s="34">
        <f t="shared" si="8"/>
        <v>0</v>
      </c>
      <c r="DN21" s="36">
        <f t="shared" si="1"/>
        <v>17</v>
      </c>
    </row>
    <row r="22" spans="1:118" s="10" customFormat="1" ht="12.75">
      <c r="A22" s="34">
        <v>23</v>
      </c>
      <c r="B22" s="34"/>
      <c r="C22" s="34">
        <v>2</v>
      </c>
      <c r="D22" s="34"/>
      <c r="E22" s="34">
        <v>1</v>
      </c>
      <c r="F22" s="34">
        <v>1</v>
      </c>
      <c r="G22" s="34">
        <f t="shared" si="2"/>
        <v>4</v>
      </c>
      <c r="H22" s="34">
        <v>1</v>
      </c>
      <c r="I22" s="34">
        <v>1</v>
      </c>
      <c r="J22" s="34"/>
      <c r="K22" s="34">
        <v>1</v>
      </c>
      <c r="L22" s="34"/>
      <c r="M22" s="34">
        <f t="shared" si="3"/>
        <v>3</v>
      </c>
      <c r="N22" s="35">
        <v>1</v>
      </c>
      <c r="O22" s="35">
        <v>1</v>
      </c>
      <c r="P22" s="35">
        <v>1</v>
      </c>
      <c r="Q22" s="34">
        <f t="shared" si="9"/>
        <v>3</v>
      </c>
      <c r="R22" s="34"/>
      <c r="S22" s="34">
        <v>1</v>
      </c>
      <c r="T22" s="34">
        <v>1</v>
      </c>
      <c r="U22" s="34"/>
      <c r="V22" s="34">
        <v>1</v>
      </c>
      <c r="W22" s="34">
        <f t="shared" si="10"/>
        <v>3</v>
      </c>
      <c r="X22" s="34"/>
      <c r="Y22" s="34">
        <v>1</v>
      </c>
      <c r="Z22" s="34"/>
      <c r="AA22" s="34"/>
      <c r="AB22" s="34">
        <v>1</v>
      </c>
      <c r="AC22" s="34">
        <f t="shared" si="11"/>
        <v>2</v>
      </c>
      <c r="AD22" s="34"/>
      <c r="AE22" s="34">
        <v>1</v>
      </c>
      <c r="AF22" s="34">
        <v>1</v>
      </c>
      <c r="AG22" s="34">
        <v>1</v>
      </c>
      <c r="AH22" s="34"/>
      <c r="AI22" s="34">
        <f t="shared" si="12"/>
        <v>3</v>
      </c>
      <c r="AJ22" s="34"/>
      <c r="AK22" s="34"/>
      <c r="AL22" s="34">
        <v>1</v>
      </c>
      <c r="AM22" s="34">
        <v>1</v>
      </c>
      <c r="AN22" s="34">
        <v>1</v>
      </c>
      <c r="AO22" s="34">
        <f t="shared" si="13"/>
        <v>3</v>
      </c>
      <c r="AP22" s="34"/>
      <c r="AQ22" s="34">
        <v>1</v>
      </c>
      <c r="AR22" s="34">
        <v>1</v>
      </c>
      <c r="AS22" s="34"/>
      <c r="AT22" s="34">
        <v>1</v>
      </c>
      <c r="AU22" s="34">
        <f t="shared" si="14"/>
        <v>3</v>
      </c>
      <c r="AV22" s="34"/>
      <c r="AW22" s="34"/>
      <c r="AX22" s="34"/>
      <c r="AY22" s="34"/>
      <c r="AZ22" s="34"/>
      <c r="BA22" s="34">
        <f t="shared" si="20"/>
        <v>0</v>
      </c>
      <c r="BB22" s="34"/>
      <c r="BC22" s="34">
        <v>2</v>
      </c>
      <c r="BD22" s="34"/>
      <c r="BE22" s="34"/>
      <c r="BF22" s="34"/>
      <c r="BG22" s="34">
        <f t="shared" si="15"/>
        <v>2</v>
      </c>
      <c r="BH22" s="34"/>
      <c r="BI22" s="34">
        <v>1</v>
      </c>
      <c r="BJ22" s="34"/>
      <c r="BK22" s="34"/>
      <c r="BL22" s="34"/>
      <c r="BM22" s="34">
        <f t="shared" si="16"/>
        <v>1</v>
      </c>
      <c r="BN22" s="34"/>
      <c r="BO22" s="34"/>
      <c r="BP22" s="34"/>
      <c r="BQ22" s="34"/>
      <c r="BR22" s="34"/>
      <c r="BS22" s="34">
        <f t="shared" si="17"/>
        <v>0</v>
      </c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>
        <f t="shared" si="4"/>
        <v>0</v>
      </c>
      <c r="CE22" s="34"/>
      <c r="CF22" s="34"/>
      <c r="CG22" s="34">
        <v>1</v>
      </c>
      <c r="CH22" s="34">
        <v>1</v>
      </c>
      <c r="CI22" s="34">
        <f t="shared" si="5"/>
        <v>2</v>
      </c>
      <c r="CJ22" s="34"/>
      <c r="CK22" s="34"/>
      <c r="CL22" s="34"/>
      <c r="CM22" s="34"/>
      <c r="CN22" s="34"/>
      <c r="CO22" s="34">
        <f t="shared" si="6"/>
        <v>0</v>
      </c>
      <c r="CP22" s="34"/>
      <c r="CQ22" s="34">
        <v>1</v>
      </c>
      <c r="CR22" s="34">
        <v>1</v>
      </c>
      <c r="CS22" s="34">
        <v>1</v>
      </c>
      <c r="CT22" s="34">
        <v>1</v>
      </c>
      <c r="CU22" s="34">
        <f t="shared" si="18"/>
        <v>4</v>
      </c>
      <c r="CV22" s="34"/>
      <c r="CW22" s="34"/>
      <c r="CX22" s="34"/>
      <c r="CY22" s="34">
        <v>1</v>
      </c>
      <c r="CZ22" s="34">
        <v>2</v>
      </c>
      <c r="DA22" s="34">
        <f t="shared" si="19"/>
        <v>3</v>
      </c>
      <c r="DB22" s="34"/>
      <c r="DC22" s="34">
        <v>2</v>
      </c>
      <c r="DD22" s="34">
        <v>1</v>
      </c>
      <c r="DE22" s="34"/>
      <c r="DF22" s="34"/>
      <c r="DG22" s="34">
        <f t="shared" si="7"/>
        <v>3</v>
      </c>
      <c r="DH22" s="34"/>
      <c r="DI22" s="34"/>
      <c r="DJ22" s="34"/>
      <c r="DK22" s="34"/>
      <c r="DL22" s="34"/>
      <c r="DM22" s="34">
        <f t="shared" si="8"/>
        <v>0</v>
      </c>
      <c r="DN22" s="36">
        <f t="shared" si="1"/>
        <v>39</v>
      </c>
    </row>
    <row r="23" spans="1:118" s="10" customFormat="1" ht="12.75">
      <c r="A23" s="35">
        <v>24</v>
      </c>
      <c r="B23" s="35"/>
      <c r="C23" s="35"/>
      <c r="D23" s="35"/>
      <c r="E23" s="35">
        <v>1</v>
      </c>
      <c r="F23" s="35"/>
      <c r="G23" s="35">
        <f t="shared" si="2"/>
        <v>1</v>
      </c>
      <c r="H23" s="35"/>
      <c r="I23" s="35">
        <v>2</v>
      </c>
      <c r="J23" s="35">
        <v>3</v>
      </c>
      <c r="K23" s="35">
        <v>1</v>
      </c>
      <c r="L23" s="35"/>
      <c r="M23" s="35">
        <f t="shared" si="3"/>
        <v>6</v>
      </c>
      <c r="N23" s="35"/>
      <c r="O23" s="35"/>
      <c r="P23" s="35"/>
      <c r="Q23" s="35">
        <f t="shared" si="9"/>
        <v>0</v>
      </c>
      <c r="R23" s="35"/>
      <c r="S23" s="35"/>
      <c r="T23" s="35"/>
      <c r="U23" s="35">
        <v>1</v>
      </c>
      <c r="V23" s="35">
        <v>1</v>
      </c>
      <c r="W23" s="35">
        <f t="shared" si="10"/>
        <v>2</v>
      </c>
      <c r="X23" s="35"/>
      <c r="Y23" s="35"/>
      <c r="Z23" s="35"/>
      <c r="AA23" s="35"/>
      <c r="AB23" s="35"/>
      <c r="AC23" s="35">
        <f t="shared" si="11"/>
        <v>0</v>
      </c>
      <c r="AD23" s="35"/>
      <c r="AE23" s="35"/>
      <c r="AF23" s="35"/>
      <c r="AG23" s="35"/>
      <c r="AH23" s="35"/>
      <c r="AI23" s="35">
        <f t="shared" si="12"/>
        <v>0</v>
      </c>
      <c r="AJ23" s="35"/>
      <c r="AK23" s="35"/>
      <c r="AL23" s="35"/>
      <c r="AM23" s="35"/>
      <c r="AN23" s="35"/>
      <c r="AO23" s="35">
        <f t="shared" si="13"/>
        <v>0</v>
      </c>
      <c r="AP23" s="35"/>
      <c r="AQ23" s="35"/>
      <c r="AR23" s="35"/>
      <c r="AS23" s="35">
        <v>2</v>
      </c>
      <c r="AT23" s="35">
        <v>1</v>
      </c>
      <c r="AU23" s="35">
        <f t="shared" si="14"/>
        <v>3</v>
      </c>
      <c r="AV23" s="35"/>
      <c r="AW23" s="35"/>
      <c r="AX23" s="35"/>
      <c r="AY23" s="35"/>
      <c r="AZ23" s="35"/>
      <c r="BA23" s="35">
        <f t="shared" si="20"/>
        <v>0</v>
      </c>
      <c r="BB23" s="35"/>
      <c r="BC23" s="35"/>
      <c r="BD23" s="35"/>
      <c r="BE23" s="35"/>
      <c r="BF23" s="35"/>
      <c r="BG23" s="35">
        <f t="shared" si="15"/>
        <v>0</v>
      </c>
      <c r="BH23" s="35"/>
      <c r="BI23" s="35"/>
      <c r="BJ23" s="35"/>
      <c r="BK23" s="35"/>
      <c r="BL23" s="35"/>
      <c r="BM23" s="35">
        <f t="shared" si="16"/>
        <v>0</v>
      </c>
      <c r="BN23" s="35"/>
      <c r="BO23" s="35"/>
      <c r="BP23" s="35"/>
      <c r="BQ23" s="35"/>
      <c r="BR23" s="35"/>
      <c r="BS23" s="35">
        <f t="shared" si="17"/>
        <v>0</v>
      </c>
      <c r="BT23" s="35">
        <v>1</v>
      </c>
      <c r="BU23" s="35"/>
      <c r="BV23" s="35"/>
      <c r="BW23" s="35"/>
      <c r="BX23" s="35"/>
      <c r="BY23" s="35">
        <v>1</v>
      </c>
      <c r="BZ23" s="35"/>
      <c r="CA23" s="35"/>
      <c r="CB23" s="35"/>
      <c r="CC23" s="35"/>
      <c r="CD23" s="34">
        <f t="shared" si="4"/>
        <v>2</v>
      </c>
      <c r="CE23" s="35"/>
      <c r="CF23" s="35"/>
      <c r="CG23" s="35"/>
      <c r="CH23" s="35"/>
      <c r="CI23" s="35">
        <f t="shared" si="5"/>
        <v>0</v>
      </c>
      <c r="CJ23" s="35"/>
      <c r="CK23" s="35"/>
      <c r="CL23" s="35"/>
      <c r="CM23" s="35"/>
      <c r="CN23" s="35"/>
      <c r="CO23" s="35">
        <f t="shared" si="6"/>
        <v>0</v>
      </c>
      <c r="CP23" s="35"/>
      <c r="CQ23" s="35"/>
      <c r="CR23" s="35"/>
      <c r="CS23" s="35">
        <v>1</v>
      </c>
      <c r="CT23" s="35">
        <v>2</v>
      </c>
      <c r="CU23" s="35">
        <f t="shared" si="18"/>
        <v>3</v>
      </c>
      <c r="CV23" s="35">
        <v>1</v>
      </c>
      <c r="CW23" s="35"/>
      <c r="CX23" s="35"/>
      <c r="CY23" s="35">
        <v>2</v>
      </c>
      <c r="CZ23" s="35">
        <v>1</v>
      </c>
      <c r="DA23" s="35">
        <f t="shared" si="19"/>
        <v>4</v>
      </c>
      <c r="DB23" s="35"/>
      <c r="DC23" s="35"/>
      <c r="DD23" s="35"/>
      <c r="DE23" s="35"/>
      <c r="DF23" s="35"/>
      <c r="DG23" s="35">
        <f t="shared" si="7"/>
        <v>0</v>
      </c>
      <c r="DH23" s="35"/>
      <c r="DI23" s="35"/>
      <c r="DJ23" s="35"/>
      <c r="DK23" s="35"/>
      <c r="DL23" s="35"/>
      <c r="DM23" s="35">
        <f t="shared" si="8"/>
        <v>0</v>
      </c>
      <c r="DN23" s="51">
        <f t="shared" si="1"/>
        <v>21</v>
      </c>
    </row>
    <row r="24" spans="1:118" s="10" customFormat="1" ht="12.75">
      <c r="A24" s="35">
        <v>25</v>
      </c>
      <c r="B24" s="35">
        <v>3</v>
      </c>
      <c r="C24" s="35">
        <v>2</v>
      </c>
      <c r="D24" s="35">
        <v>3</v>
      </c>
      <c r="E24" s="35">
        <v>3</v>
      </c>
      <c r="F24" s="35"/>
      <c r="G24" s="35">
        <f t="shared" si="2"/>
        <v>11</v>
      </c>
      <c r="H24" s="35"/>
      <c r="I24" s="35"/>
      <c r="J24" s="35"/>
      <c r="K24" s="35"/>
      <c r="L24" s="35"/>
      <c r="M24" s="35">
        <f t="shared" si="3"/>
        <v>0</v>
      </c>
      <c r="N24" s="35"/>
      <c r="O24" s="35"/>
      <c r="P24" s="35"/>
      <c r="Q24" s="35">
        <f t="shared" si="9"/>
        <v>0</v>
      </c>
      <c r="R24" s="35"/>
      <c r="S24" s="35">
        <v>1</v>
      </c>
      <c r="T24" s="35"/>
      <c r="U24" s="35">
        <v>1</v>
      </c>
      <c r="V24" s="35"/>
      <c r="W24" s="35">
        <f t="shared" si="10"/>
        <v>2</v>
      </c>
      <c r="X24" s="35">
        <v>1</v>
      </c>
      <c r="Y24" s="35">
        <v>1</v>
      </c>
      <c r="Z24" s="35"/>
      <c r="AA24" s="35"/>
      <c r="AB24" s="35">
        <v>1</v>
      </c>
      <c r="AC24" s="35">
        <f t="shared" si="11"/>
        <v>3</v>
      </c>
      <c r="AD24" s="35">
        <v>1</v>
      </c>
      <c r="AE24" s="35"/>
      <c r="AF24" s="35"/>
      <c r="AG24" s="35"/>
      <c r="AH24" s="35">
        <v>1</v>
      </c>
      <c r="AI24" s="35">
        <f t="shared" si="12"/>
        <v>2</v>
      </c>
      <c r="AJ24" s="35">
        <v>2</v>
      </c>
      <c r="AK24" s="35">
        <v>2</v>
      </c>
      <c r="AL24" s="35">
        <v>2</v>
      </c>
      <c r="AM24" s="35">
        <v>2</v>
      </c>
      <c r="AN24" s="35">
        <v>2</v>
      </c>
      <c r="AO24" s="35">
        <f t="shared" si="13"/>
        <v>10</v>
      </c>
      <c r="AP24" s="35"/>
      <c r="AQ24" s="35"/>
      <c r="AR24" s="35"/>
      <c r="AS24" s="35">
        <v>2</v>
      </c>
      <c r="AT24" s="35">
        <v>1</v>
      </c>
      <c r="AU24" s="35">
        <f t="shared" si="14"/>
        <v>3</v>
      </c>
      <c r="AV24" s="35"/>
      <c r="AW24" s="35"/>
      <c r="AX24" s="35"/>
      <c r="AY24" s="35"/>
      <c r="AZ24" s="35"/>
      <c r="BA24" s="35">
        <f t="shared" si="20"/>
        <v>0</v>
      </c>
      <c r="BB24" s="35"/>
      <c r="BC24" s="35"/>
      <c r="BD24" s="35"/>
      <c r="BE24" s="35"/>
      <c r="BF24" s="35"/>
      <c r="BG24" s="35">
        <f t="shared" si="15"/>
        <v>0</v>
      </c>
      <c r="BH24" s="35">
        <v>3</v>
      </c>
      <c r="BI24" s="35"/>
      <c r="BJ24" s="35"/>
      <c r="BK24" s="35"/>
      <c r="BL24" s="35"/>
      <c r="BM24" s="35">
        <f t="shared" si="16"/>
        <v>3</v>
      </c>
      <c r="BN24" s="35">
        <v>2</v>
      </c>
      <c r="BO24" s="35"/>
      <c r="BP24" s="35"/>
      <c r="BQ24" s="35">
        <v>1</v>
      </c>
      <c r="BR24" s="35"/>
      <c r="BS24" s="35">
        <f t="shared" si="17"/>
        <v>3</v>
      </c>
      <c r="BT24" s="35"/>
      <c r="BU24" s="35">
        <v>1</v>
      </c>
      <c r="BV24" s="35"/>
      <c r="BW24" s="35"/>
      <c r="BX24" s="35">
        <v>1</v>
      </c>
      <c r="BY24" s="35"/>
      <c r="BZ24" s="35"/>
      <c r="CA24" s="35"/>
      <c r="CB24" s="35"/>
      <c r="CC24" s="35"/>
      <c r="CD24" s="34">
        <f t="shared" si="4"/>
        <v>2</v>
      </c>
      <c r="CE24" s="35">
        <v>2</v>
      </c>
      <c r="CF24" s="35">
        <v>4</v>
      </c>
      <c r="CG24" s="35">
        <v>3</v>
      </c>
      <c r="CH24" s="35"/>
      <c r="CI24" s="35">
        <f t="shared" si="5"/>
        <v>9</v>
      </c>
      <c r="CJ24" s="35"/>
      <c r="CK24" s="35"/>
      <c r="CL24" s="35"/>
      <c r="CM24" s="35">
        <v>2</v>
      </c>
      <c r="CN24" s="35"/>
      <c r="CO24" s="35">
        <f t="shared" si="6"/>
        <v>2</v>
      </c>
      <c r="CP24" s="35"/>
      <c r="CQ24" s="35">
        <v>1</v>
      </c>
      <c r="CR24" s="35"/>
      <c r="CS24" s="35"/>
      <c r="CT24" s="35">
        <v>1</v>
      </c>
      <c r="CU24" s="35">
        <f t="shared" si="18"/>
        <v>2</v>
      </c>
      <c r="CV24" s="35">
        <v>1</v>
      </c>
      <c r="CW24" s="35"/>
      <c r="CX24" s="35">
        <v>1</v>
      </c>
      <c r="CY24" s="35">
        <v>1</v>
      </c>
      <c r="CZ24" s="35">
        <v>1</v>
      </c>
      <c r="DA24" s="35">
        <f t="shared" si="19"/>
        <v>4</v>
      </c>
      <c r="DB24" s="35"/>
      <c r="DC24" s="35"/>
      <c r="DD24" s="35"/>
      <c r="DE24" s="35"/>
      <c r="DF24" s="35"/>
      <c r="DG24" s="35">
        <f t="shared" si="7"/>
        <v>0</v>
      </c>
      <c r="DH24" s="35"/>
      <c r="DI24" s="35"/>
      <c r="DJ24" s="35"/>
      <c r="DK24" s="35"/>
      <c r="DL24" s="35"/>
      <c r="DM24" s="35">
        <f t="shared" si="8"/>
        <v>0</v>
      </c>
      <c r="DN24" s="51">
        <f t="shared" si="1"/>
        <v>56</v>
      </c>
    </row>
    <row r="25" spans="1:118" s="10" customFormat="1" ht="12.75">
      <c r="A25" s="35">
        <v>26</v>
      </c>
      <c r="B25" s="35">
        <v>1</v>
      </c>
      <c r="C25" s="35"/>
      <c r="D25" s="35"/>
      <c r="E25" s="35"/>
      <c r="F25" s="35"/>
      <c r="G25" s="35">
        <f t="shared" si="2"/>
        <v>1</v>
      </c>
      <c r="H25" s="35"/>
      <c r="I25" s="35">
        <v>1</v>
      </c>
      <c r="J25" s="35"/>
      <c r="K25" s="35"/>
      <c r="L25" s="35"/>
      <c r="M25" s="35">
        <f t="shared" si="3"/>
        <v>1</v>
      </c>
      <c r="N25" s="35"/>
      <c r="O25" s="35"/>
      <c r="P25" s="35"/>
      <c r="Q25" s="35">
        <f t="shared" si="9"/>
        <v>0</v>
      </c>
      <c r="R25" s="35">
        <v>3</v>
      </c>
      <c r="S25" s="35"/>
      <c r="T25" s="35"/>
      <c r="U25" s="35"/>
      <c r="V25" s="35"/>
      <c r="W25" s="35">
        <f t="shared" si="10"/>
        <v>3</v>
      </c>
      <c r="X25" s="35"/>
      <c r="Y25" s="35"/>
      <c r="Z25" s="35"/>
      <c r="AA25" s="35"/>
      <c r="AB25" s="35"/>
      <c r="AC25" s="35">
        <f t="shared" si="11"/>
        <v>0</v>
      </c>
      <c r="AD25" s="35"/>
      <c r="AE25" s="35"/>
      <c r="AF25" s="35"/>
      <c r="AG25" s="35"/>
      <c r="AH25" s="35"/>
      <c r="AI25" s="35">
        <f t="shared" si="12"/>
        <v>0</v>
      </c>
      <c r="AJ25" s="35"/>
      <c r="AK25" s="35"/>
      <c r="AL25" s="35"/>
      <c r="AM25" s="35"/>
      <c r="AN25" s="35"/>
      <c r="AO25" s="35">
        <f t="shared" si="13"/>
        <v>0</v>
      </c>
      <c r="AP25" s="35">
        <v>1</v>
      </c>
      <c r="AQ25" s="35">
        <v>1</v>
      </c>
      <c r="AR25" s="35"/>
      <c r="AS25" s="35"/>
      <c r="AT25" s="35"/>
      <c r="AU25" s="35">
        <f t="shared" si="14"/>
        <v>2</v>
      </c>
      <c r="AV25" s="35"/>
      <c r="AW25" s="35"/>
      <c r="AX25" s="35"/>
      <c r="AY25" s="35"/>
      <c r="AZ25" s="35"/>
      <c r="BA25" s="35">
        <f t="shared" si="20"/>
        <v>0</v>
      </c>
      <c r="BB25" s="35"/>
      <c r="BC25" s="35"/>
      <c r="BD25" s="35"/>
      <c r="BE25" s="35"/>
      <c r="BF25" s="35"/>
      <c r="BG25" s="35">
        <f t="shared" si="15"/>
        <v>0</v>
      </c>
      <c r="BH25" s="35"/>
      <c r="BI25" s="35"/>
      <c r="BJ25" s="35"/>
      <c r="BK25" s="35"/>
      <c r="BL25" s="35"/>
      <c r="BM25" s="35">
        <f t="shared" si="16"/>
        <v>0</v>
      </c>
      <c r="BN25" s="35"/>
      <c r="BO25" s="35"/>
      <c r="BP25" s="35"/>
      <c r="BQ25" s="35"/>
      <c r="BR25" s="35"/>
      <c r="BS25" s="35">
        <f t="shared" si="17"/>
        <v>0</v>
      </c>
      <c r="BT25" s="35"/>
      <c r="BU25" s="35">
        <v>1</v>
      </c>
      <c r="BV25" s="35"/>
      <c r="BW25" s="35"/>
      <c r="BX25" s="35"/>
      <c r="BY25" s="35">
        <v>1</v>
      </c>
      <c r="BZ25" s="35"/>
      <c r="CA25" s="35"/>
      <c r="CB25" s="35"/>
      <c r="CC25" s="35"/>
      <c r="CD25" s="34">
        <f t="shared" si="4"/>
        <v>2</v>
      </c>
      <c r="CE25" s="35"/>
      <c r="CF25" s="35"/>
      <c r="CG25" s="35"/>
      <c r="CH25" s="35"/>
      <c r="CI25" s="35">
        <f t="shared" si="5"/>
        <v>0</v>
      </c>
      <c r="CJ25" s="35"/>
      <c r="CK25" s="35"/>
      <c r="CL25" s="35"/>
      <c r="CM25" s="35"/>
      <c r="CN25" s="35"/>
      <c r="CO25" s="35">
        <f t="shared" si="6"/>
        <v>0</v>
      </c>
      <c r="CP25" s="35"/>
      <c r="CQ25" s="35"/>
      <c r="CR25" s="35"/>
      <c r="CS25" s="35"/>
      <c r="CT25" s="35"/>
      <c r="CU25" s="35">
        <f t="shared" si="18"/>
        <v>0</v>
      </c>
      <c r="CV25" s="35"/>
      <c r="CW25" s="35"/>
      <c r="CX25" s="35"/>
      <c r="CY25" s="35"/>
      <c r="CZ25" s="35"/>
      <c r="DA25" s="35">
        <f t="shared" si="19"/>
        <v>0</v>
      </c>
      <c r="DB25" s="35"/>
      <c r="DC25" s="35"/>
      <c r="DD25" s="35"/>
      <c r="DE25" s="35"/>
      <c r="DF25" s="35"/>
      <c r="DG25" s="35">
        <f t="shared" si="7"/>
        <v>0</v>
      </c>
      <c r="DH25" s="35"/>
      <c r="DI25" s="35"/>
      <c r="DJ25" s="35"/>
      <c r="DK25" s="35"/>
      <c r="DL25" s="35"/>
      <c r="DM25" s="35">
        <f t="shared" si="8"/>
        <v>0</v>
      </c>
      <c r="DN25" s="51">
        <f t="shared" si="1"/>
        <v>9</v>
      </c>
    </row>
    <row r="26" spans="1:118" s="10" customFormat="1" ht="12.75">
      <c r="A26" s="35">
        <v>27</v>
      </c>
      <c r="B26" s="35">
        <v>1</v>
      </c>
      <c r="C26" s="35"/>
      <c r="D26" s="35"/>
      <c r="E26" s="35"/>
      <c r="F26" s="35">
        <v>1</v>
      </c>
      <c r="G26" s="35">
        <f t="shared" si="2"/>
        <v>2</v>
      </c>
      <c r="H26" s="35"/>
      <c r="I26" s="35">
        <v>1</v>
      </c>
      <c r="J26" s="35">
        <v>1</v>
      </c>
      <c r="K26" s="35"/>
      <c r="L26" s="35"/>
      <c r="M26" s="35">
        <f t="shared" si="3"/>
        <v>2</v>
      </c>
      <c r="N26" s="35"/>
      <c r="O26" s="35"/>
      <c r="P26" s="35"/>
      <c r="Q26" s="35">
        <f t="shared" si="9"/>
        <v>0</v>
      </c>
      <c r="R26" s="35"/>
      <c r="S26" s="35"/>
      <c r="T26" s="35"/>
      <c r="U26" s="35"/>
      <c r="V26" s="35"/>
      <c r="W26" s="35">
        <f t="shared" si="10"/>
        <v>0</v>
      </c>
      <c r="X26" s="35"/>
      <c r="Y26" s="35"/>
      <c r="Z26" s="35"/>
      <c r="AA26" s="35"/>
      <c r="AB26" s="35">
        <v>1</v>
      </c>
      <c r="AC26" s="35">
        <f t="shared" si="11"/>
        <v>1</v>
      </c>
      <c r="AD26" s="35"/>
      <c r="AE26" s="35">
        <v>2</v>
      </c>
      <c r="AF26" s="35"/>
      <c r="AG26" s="35"/>
      <c r="AH26" s="35">
        <v>2</v>
      </c>
      <c r="AI26" s="35">
        <f t="shared" si="12"/>
        <v>4</v>
      </c>
      <c r="AJ26" s="35"/>
      <c r="AK26" s="35"/>
      <c r="AL26" s="35"/>
      <c r="AM26" s="35"/>
      <c r="AN26" s="35"/>
      <c r="AO26" s="35">
        <f t="shared" si="13"/>
        <v>0</v>
      </c>
      <c r="AP26" s="35"/>
      <c r="AQ26" s="35"/>
      <c r="AR26" s="35"/>
      <c r="AS26" s="35"/>
      <c r="AT26" s="35"/>
      <c r="AU26" s="35">
        <f t="shared" si="14"/>
        <v>0</v>
      </c>
      <c r="AV26" s="35"/>
      <c r="AW26" s="35"/>
      <c r="AX26" s="35"/>
      <c r="AY26" s="35"/>
      <c r="AZ26" s="35"/>
      <c r="BA26" s="35">
        <f t="shared" si="20"/>
        <v>0</v>
      </c>
      <c r="BB26" s="35"/>
      <c r="BC26" s="35"/>
      <c r="BD26" s="35"/>
      <c r="BE26" s="35"/>
      <c r="BF26" s="35"/>
      <c r="BG26" s="35">
        <f t="shared" si="15"/>
        <v>0</v>
      </c>
      <c r="BH26" s="35"/>
      <c r="BI26" s="35"/>
      <c r="BJ26" s="35"/>
      <c r="BK26" s="35"/>
      <c r="BL26" s="35"/>
      <c r="BM26" s="35">
        <f t="shared" si="16"/>
        <v>0</v>
      </c>
      <c r="BN26" s="35"/>
      <c r="BO26" s="35"/>
      <c r="BP26" s="35"/>
      <c r="BQ26" s="35"/>
      <c r="BR26" s="35"/>
      <c r="BS26" s="35">
        <f t="shared" si="17"/>
        <v>0</v>
      </c>
      <c r="BT26" s="35">
        <v>1</v>
      </c>
      <c r="BU26" s="35"/>
      <c r="BV26" s="35">
        <v>2</v>
      </c>
      <c r="BW26" s="35">
        <v>2</v>
      </c>
      <c r="BX26" s="35"/>
      <c r="BY26" s="35">
        <v>2</v>
      </c>
      <c r="BZ26" s="35"/>
      <c r="CA26" s="35">
        <v>1</v>
      </c>
      <c r="CB26" s="35">
        <v>1</v>
      </c>
      <c r="CC26" s="35"/>
      <c r="CD26" s="34">
        <f t="shared" si="4"/>
        <v>9</v>
      </c>
      <c r="CE26" s="35"/>
      <c r="CF26" s="35">
        <v>1</v>
      </c>
      <c r="CG26" s="35">
        <v>1</v>
      </c>
      <c r="CH26" s="35">
        <v>2</v>
      </c>
      <c r="CI26" s="35">
        <f t="shared" si="5"/>
        <v>4</v>
      </c>
      <c r="CJ26" s="35"/>
      <c r="CK26" s="35"/>
      <c r="CL26" s="35"/>
      <c r="CM26" s="35"/>
      <c r="CN26" s="35"/>
      <c r="CO26" s="35">
        <f t="shared" si="6"/>
        <v>0</v>
      </c>
      <c r="CP26" s="35"/>
      <c r="CQ26" s="35"/>
      <c r="CR26" s="35">
        <v>1</v>
      </c>
      <c r="CS26" s="35">
        <v>1</v>
      </c>
      <c r="CT26" s="35"/>
      <c r="CU26" s="35">
        <f t="shared" si="18"/>
        <v>2</v>
      </c>
      <c r="CV26" s="35"/>
      <c r="CW26" s="35">
        <v>1</v>
      </c>
      <c r="CX26" s="35">
        <v>1</v>
      </c>
      <c r="CY26" s="35"/>
      <c r="CZ26" s="35"/>
      <c r="DA26" s="35">
        <f t="shared" si="19"/>
        <v>2</v>
      </c>
      <c r="DB26" s="35"/>
      <c r="DC26" s="35"/>
      <c r="DD26" s="35"/>
      <c r="DE26" s="35"/>
      <c r="DF26" s="35"/>
      <c r="DG26" s="35">
        <f t="shared" si="7"/>
        <v>0</v>
      </c>
      <c r="DH26" s="35"/>
      <c r="DI26" s="35"/>
      <c r="DJ26" s="35"/>
      <c r="DK26" s="35"/>
      <c r="DL26" s="35"/>
      <c r="DM26" s="35">
        <f t="shared" si="8"/>
        <v>0</v>
      </c>
      <c r="DN26" s="51">
        <f t="shared" si="1"/>
        <v>26</v>
      </c>
    </row>
    <row r="27" spans="1:118" s="10" customFormat="1" ht="12.75">
      <c r="A27" s="35">
        <v>28</v>
      </c>
      <c r="B27" s="35"/>
      <c r="C27" s="35"/>
      <c r="D27" s="35"/>
      <c r="E27" s="35"/>
      <c r="F27" s="35"/>
      <c r="G27" s="35">
        <f t="shared" si="2"/>
        <v>0</v>
      </c>
      <c r="H27" s="35"/>
      <c r="I27" s="35"/>
      <c r="J27" s="35"/>
      <c r="K27" s="35"/>
      <c r="L27" s="35"/>
      <c r="M27" s="35">
        <f t="shared" si="3"/>
        <v>0</v>
      </c>
      <c r="N27" s="35">
        <v>1</v>
      </c>
      <c r="O27" s="35"/>
      <c r="P27" s="35"/>
      <c r="Q27" s="35">
        <f t="shared" si="9"/>
        <v>1</v>
      </c>
      <c r="R27" s="35"/>
      <c r="S27" s="35"/>
      <c r="T27" s="35"/>
      <c r="U27" s="35"/>
      <c r="V27" s="35"/>
      <c r="W27" s="35">
        <f t="shared" si="10"/>
        <v>0</v>
      </c>
      <c r="X27" s="35"/>
      <c r="Y27" s="35"/>
      <c r="Z27" s="35"/>
      <c r="AA27" s="35"/>
      <c r="AB27" s="35"/>
      <c r="AC27" s="35">
        <f t="shared" si="11"/>
        <v>0</v>
      </c>
      <c r="AD27" s="35">
        <v>1</v>
      </c>
      <c r="AE27" s="35"/>
      <c r="AF27" s="35">
        <v>1</v>
      </c>
      <c r="AG27" s="35"/>
      <c r="AH27" s="35"/>
      <c r="AI27" s="35">
        <f t="shared" si="12"/>
        <v>2</v>
      </c>
      <c r="AJ27" s="35"/>
      <c r="AK27" s="35"/>
      <c r="AL27" s="35"/>
      <c r="AM27" s="35"/>
      <c r="AN27" s="35"/>
      <c r="AO27" s="35">
        <f t="shared" si="13"/>
        <v>0</v>
      </c>
      <c r="AP27" s="35"/>
      <c r="AQ27" s="35"/>
      <c r="AR27" s="35"/>
      <c r="AS27" s="35"/>
      <c r="AT27" s="35">
        <v>1</v>
      </c>
      <c r="AU27" s="35">
        <f t="shared" si="14"/>
        <v>1</v>
      </c>
      <c r="AV27" s="35"/>
      <c r="AW27" s="35"/>
      <c r="AX27" s="35"/>
      <c r="AY27" s="35"/>
      <c r="AZ27" s="35"/>
      <c r="BA27" s="35">
        <f t="shared" si="20"/>
        <v>0</v>
      </c>
      <c r="BB27" s="35"/>
      <c r="BC27" s="35"/>
      <c r="BD27" s="35"/>
      <c r="BE27" s="35"/>
      <c r="BF27" s="35"/>
      <c r="BG27" s="35">
        <f t="shared" si="15"/>
        <v>0</v>
      </c>
      <c r="BH27" s="35"/>
      <c r="BI27" s="35"/>
      <c r="BJ27" s="35"/>
      <c r="BK27" s="35"/>
      <c r="BL27" s="35"/>
      <c r="BM27" s="35">
        <f t="shared" si="16"/>
        <v>0</v>
      </c>
      <c r="BN27" s="35"/>
      <c r="BO27" s="35"/>
      <c r="BP27" s="35"/>
      <c r="BQ27" s="35"/>
      <c r="BR27" s="35"/>
      <c r="BS27" s="35">
        <f t="shared" si="17"/>
        <v>0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4">
        <f t="shared" si="4"/>
        <v>0</v>
      </c>
      <c r="CE27" s="35"/>
      <c r="CF27" s="35"/>
      <c r="CG27" s="35"/>
      <c r="CH27" s="35"/>
      <c r="CI27" s="35">
        <f t="shared" si="5"/>
        <v>0</v>
      </c>
      <c r="CJ27" s="35"/>
      <c r="CK27" s="35"/>
      <c r="CL27" s="35"/>
      <c r="CM27" s="35"/>
      <c r="CN27" s="35"/>
      <c r="CO27" s="35">
        <f t="shared" si="6"/>
        <v>0</v>
      </c>
      <c r="CP27" s="35"/>
      <c r="CQ27" s="35"/>
      <c r="CR27" s="35"/>
      <c r="CS27" s="35"/>
      <c r="CT27" s="35"/>
      <c r="CU27" s="35">
        <f t="shared" si="18"/>
        <v>0</v>
      </c>
      <c r="CV27" s="35">
        <v>1</v>
      </c>
      <c r="CW27" s="35"/>
      <c r="CX27" s="35">
        <v>1</v>
      </c>
      <c r="CY27" s="35">
        <v>1</v>
      </c>
      <c r="CZ27" s="35"/>
      <c r="DA27" s="35">
        <f t="shared" si="19"/>
        <v>3</v>
      </c>
      <c r="DB27" s="35"/>
      <c r="DC27" s="35"/>
      <c r="DD27" s="35"/>
      <c r="DE27" s="35"/>
      <c r="DF27" s="35"/>
      <c r="DG27" s="35">
        <f t="shared" si="7"/>
        <v>0</v>
      </c>
      <c r="DH27" s="35"/>
      <c r="DI27" s="35"/>
      <c r="DJ27" s="35"/>
      <c r="DK27" s="35"/>
      <c r="DL27" s="35"/>
      <c r="DM27" s="35">
        <f t="shared" si="8"/>
        <v>0</v>
      </c>
      <c r="DN27" s="51">
        <f t="shared" si="1"/>
        <v>7</v>
      </c>
    </row>
    <row r="28" spans="1:118" s="10" customFormat="1" ht="12.75">
      <c r="A28" s="34">
        <v>29</v>
      </c>
      <c r="B28" s="34">
        <v>1</v>
      </c>
      <c r="C28" s="34">
        <v>1</v>
      </c>
      <c r="D28" s="34">
        <v>2</v>
      </c>
      <c r="E28" s="34">
        <v>1</v>
      </c>
      <c r="F28" s="34">
        <v>1</v>
      </c>
      <c r="G28" s="34">
        <f t="shared" si="2"/>
        <v>6</v>
      </c>
      <c r="H28" s="34"/>
      <c r="I28" s="34">
        <v>1</v>
      </c>
      <c r="J28" s="34">
        <v>2</v>
      </c>
      <c r="K28" s="34">
        <v>1</v>
      </c>
      <c r="L28" s="34">
        <v>2</v>
      </c>
      <c r="M28" s="34">
        <f t="shared" si="3"/>
        <v>6</v>
      </c>
      <c r="N28" s="35"/>
      <c r="O28" s="35"/>
      <c r="P28" s="35"/>
      <c r="Q28" s="34">
        <f t="shared" si="9"/>
        <v>0</v>
      </c>
      <c r="R28" s="34">
        <v>1</v>
      </c>
      <c r="S28" s="34">
        <v>1</v>
      </c>
      <c r="T28" s="34"/>
      <c r="U28" s="34"/>
      <c r="V28" s="34"/>
      <c r="W28" s="34">
        <f t="shared" si="10"/>
        <v>2</v>
      </c>
      <c r="X28" s="34"/>
      <c r="Y28" s="34"/>
      <c r="Z28" s="34"/>
      <c r="AA28" s="34"/>
      <c r="AB28" s="34"/>
      <c r="AC28" s="34">
        <f t="shared" si="11"/>
        <v>0</v>
      </c>
      <c r="AD28" s="34"/>
      <c r="AE28" s="34">
        <v>1</v>
      </c>
      <c r="AF28" s="34"/>
      <c r="AG28" s="34"/>
      <c r="AH28" s="34"/>
      <c r="AI28" s="34">
        <f t="shared" si="12"/>
        <v>1</v>
      </c>
      <c r="AJ28" s="34"/>
      <c r="AK28" s="34"/>
      <c r="AL28" s="34">
        <v>1</v>
      </c>
      <c r="AM28" s="34"/>
      <c r="AN28" s="34"/>
      <c r="AO28" s="34">
        <f t="shared" si="13"/>
        <v>1</v>
      </c>
      <c r="AP28" s="34"/>
      <c r="AQ28" s="34"/>
      <c r="AR28" s="34">
        <v>1</v>
      </c>
      <c r="AS28" s="34"/>
      <c r="AT28" s="34"/>
      <c r="AU28" s="34">
        <f t="shared" si="14"/>
        <v>1</v>
      </c>
      <c r="AV28" s="34"/>
      <c r="AW28" s="34"/>
      <c r="AX28" s="34"/>
      <c r="AY28" s="34"/>
      <c r="AZ28" s="34"/>
      <c r="BA28" s="34">
        <f t="shared" si="20"/>
        <v>0</v>
      </c>
      <c r="BB28" s="34"/>
      <c r="BC28" s="34"/>
      <c r="BD28" s="34"/>
      <c r="BE28" s="34"/>
      <c r="BF28" s="34"/>
      <c r="BG28" s="34">
        <f t="shared" si="15"/>
        <v>0</v>
      </c>
      <c r="BH28" s="34"/>
      <c r="BI28" s="34"/>
      <c r="BJ28" s="34"/>
      <c r="BK28" s="34"/>
      <c r="BL28" s="34"/>
      <c r="BM28" s="34">
        <f t="shared" si="16"/>
        <v>0</v>
      </c>
      <c r="BN28" s="34"/>
      <c r="BO28" s="34"/>
      <c r="BP28" s="34"/>
      <c r="BQ28" s="34">
        <v>1</v>
      </c>
      <c r="BR28" s="34">
        <v>1</v>
      </c>
      <c r="BS28" s="34">
        <f t="shared" si="17"/>
        <v>2</v>
      </c>
      <c r="BT28" s="34">
        <v>2</v>
      </c>
      <c r="BU28" s="34">
        <v>1</v>
      </c>
      <c r="BV28" s="34">
        <v>1</v>
      </c>
      <c r="BW28" s="34">
        <v>1</v>
      </c>
      <c r="BX28" s="34"/>
      <c r="BY28" s="34">
        <v>2</v>
      </c>
      <c r="BZ28" s="34"/>
      <c r="CA28" s="34"/>
      <c r="CB28" s="34"/>
      <c r="CC28" s="34"/>
      <c r="CD28" s="34">
        <f t="shared" si="4"/>
        <v>7</v>
      </c>
      <c r="CE28" s="34"/>
      <c r="CF28" s="34"/>
      <c r="CG28" s="34"/>
      <c r="CH28" s="34"/>
      <c r="CI28" s="34">
        <f t="shared" si="5"/>
        <v>0</v>
      </c>
      <c r="CJ28" s="34"/>
      <c r="CK28" s="34"/>
      <c r="CL28" s="34"/>
      <c r="CM28" s="34"/>
      <c r="CN28" s="34"/>
      <c r="CO28" s="34">
        <f t="shared" si="6"/>
        <v>0</v>
      </c>
      <c r="CP28" s="34">
        <v>1</v>
      </c>
      <c r="CQ28" s="34">
        <v>1</v>
      </c>
      <c r="CR28" s="34"/>
      <c r="CS28" s="34">
        <v>1</v>
      </c>
      <c r="CT28" s="34"/>
      <c r="CU28" s="34">
        <f t="shared" si="18"/>
        <v>3</v>
      </c>
      <c r="CV28" s="34">
        <v>1</v>
      </c>
      <c r="CW28" s="34"/>
      <c r="CX28" s="34"/>
      <c r="CY28" s="34"/>
      <c r="CZ28" s="34"/>
      <c r="DA28" s="34">
        <f t="shared" si="19"/>
        <v>1</v>
      </c>
      <c r="DB28" s="34"/>
      <c r="DC28" s="34"/>
      <c r="DD28" s="34"/>
      <c r="DE28" s="34"/>
      <c r="DF28" s="34"/>
      <c r="DG28" s="34">
        <f t="shared" si="7"/>
        <v>0</v>
      </c>
      <c r="DH28" s="34"/>
      <c r="DI28" s="34"/>
      <c r="DJ28" s="34"/>
      <c r="DK28" s="34"/>
      <c r="DL28" s="34"/>
      <c r="DM28" s="34">
        <f t="shared" si="8"/>
        <v>0</v>
      </c>
      <c r="DN28" s="36">
        <f t="shared" si="1"/>
        <v>30</v>
      </c>
    </row>
    <row r="29" spans="1:118" s="10" customFormat="1" ht="12.75">
      <c r="A29" s="35">
        <v>31</v>
      </c>
      <c r="B29" s="35"/>
      <c r="C29" s="35"/>
      <c r="D29" s="35"/>
      <c r="E29" s="35"/>
      <c r="F29" s="35"/>
      <c r="G29" s="34">
        <f t="shared" si="2"/>
        <v>0</v>
      </c>
      <c r="H29" s="35">
        <v>1</v>
      </c>
      <c r="I29" s="35"/>
      <c r="J29" s="35"/>
      <c r="K29" s="35"/>
      <c r="L29" s="35">
        <v>2</v>
      </c>
      <c r="M29" s="34">
        <f t="shared" si="3"/>
        <v>3</v>
      </c>
      <c r="N29" s="35"/>
      <c r="O29" s="35"/>
      <c r="P29" s="35"/>
      <c r="Q29" s="35">
        <f t="shared" si="9"/>
        <v>0</v>
      </c>
      <c r="R29" s="35"/>
      <c r="S29" s="35"/>
      <c r="T29" s="35"/>
      <c r="U29" s="35">
        <v>3</v>
      </c>
      <c r="V29" s="35">
        <v>1</v>
      </c>
      <c r="W29" s="34">
        <f t="shared" si="10"/>
        <v>4</v>
      </c>
      <c r="X29" s="35"/>
      <c r="Y29" s="35"/>
      <c r="Z29" s="35"/>
      <c r="AA29" s="35"/>
      <c r="AB29" s="35"/>
      <c r="AC29" s="34">
        <f t="shared" si="11"/>
        <v>0</v>
      </c>
      <c r="AD29" s="35">
        <v>1</v>
      </c>
      <c r="AE29" s="35">
        <v>3</v>
      </c>
      <c r="AF29" s="35"/>
      <c r="AG29" s="35"/>
      <c r="AH29" s="35">
        <v>1</v>
      </c>
      <c r="AI29" s="35">
        <f t="shared" si="12"/>
        <v>5</v>
      </c>
      <c r="AJ29" s="35"/>
      <c r="AK29" s="35">
        <v>1</v>
      </c>
      <c r="AL29" s="35"/>
      <c r="AM29" s="35">
        <v>1</v>
      </c>
      <c r="AN29" s="35">
        <v>2</v>
      </c>
      <c r="AO29" s="34">
        <f t="shared" si="13"/>
        <v>4</v>
      </c>
      <c r="AP29" s="35"/>
      <c r="AQ29" s="35">
        <v>1</v>
      </c>
      <c r="AR29" s="35">
        <v>1</v>
      </c>
      <c r="AS29" s="35"/>
      <c r="AT29" s="35">
        <v>1</v>
      </c>
      <c r="AU29" s="34">
        <f t="shared" si="14"/>
        <v>3</v>
      </c>
      <c r="AV29" s="34"/>
      <c r="AW29" s="34"/>
      <c r="AX29" s="35"/>
      <c r="AY29" s="35"/>
      <c r="AZ29" s="35"/>
      <c r="BA29" s="34">
        <f t="shared" si="20"/>
        <v>0</v>
      </c>
      <c r="BB29" s="35"/>
      <c r="BC29" s="35"/>
      <c r="BD29" s="35"/>
      <c r="BE29" s="35"/>
      <c r="BF29" s="35"/>
      <c r="BG29" s="35">
        <f t="shared" si="15"/>
        <v>0</v>
      </c>
      <c r="BH29" s="35">
        <v>2</v>
      </c>
      <c r="BI29" s="35"/>
      <c r="BJ29" s="35">
        <v>1</v>
      </c>
      <c r="BK29" s="35"/>
      <c r="BL29" s="35">
        <v>2</v>
      </c>
      <c r="BM29" s="35">
        <f t="shared" si="16"/>
        <v>5</v>
      </c>
      <c r="BN29" s="35"/>
      <c r="BO29" s="35"/>
      <c r="BP29" s="35"/>
      <c r="BQ29" s="35"/>
      <c r="BR29" s="35"/>
      <c r="BS29" s="34">
        <f t="shared" si="17"/>
        <v>0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4">
        <f t="shared" si="4"/>
        <v>0</v>
      </c>
      <c r="CE29" s="35"/>
      <c r="CF29" s="35"/>
      <c r="CG29" s="35">
        <v>1</v>
      </c>
      <c r="CH29" s="35"/>
      <c r="CI29" s="34">
        <f t="shared" si="5"/>
        <v>1</v>
      </c>
      <c r="CJ29" s="35"/>
      <c r="CK29" s="35"/>
      <c r="CL29" s="35"/>
      <c r="CM29" s="35"/>
      <c r="CN29" s="35">
        <v>1</v>
      </c>
      <c r="CO29" s="34">
        <f t="shared" si="6"/>
        <v>1</v>
      </c>
      <c r="CP29" s="35"/>
      <c r="CQ29" s="35">
        <v>2</v>
      </c>
      <c r="CR29" s="35">
        <v>2</v>
      </c>
      <c r="CS29" s="35">
        <v>1</v>
      </c>
      <c r="CT29" s="35">
        <v>1</v>
      </c>
      <c r="CU29" s="34">
        <f t="shared" si="18"/>
        <v>6</v>
      </c>
      <c r="CV29" s="35">
        <v>1</v>
      </c>
      <c r="CW29" s="35">
        <v>1</v>
      </c>
      <c r="CX29" s="35">
        <v>1</v>
      </c>
      <c r="CY29" s="35"/>
      <c r="CZ29" s="35">
        <v>1</v>
      </c>
      <c r="DA29" s="34">
        <f t="shared" si="19"/>
        <v>4</v>
      </c>
      <c r="DB29" s="35"/>
      <c r="DC29" s="35"/>
      <c r="DD29" s="35"/>
      <c r="DE29" s="35"/>
      <c r="DF29" s="35"/>
      <c r="DG29" s="34">
        <f t="shared" si="7"/>
        <v>0</v>
      </c>
      <c r="DH29" s="35"/>
      <c r="DI29" s="35"/>
      <c r="DJ29" s="35"/>
      <c r="DK29" s="35"/>
      <c r="DL29" s="35"/>
      <c r="DM29" s="34">
        <f t="shared" si="8"/>
        <v>0</v>
      </c>
      <c r="DN29" s="36">
        <f t="shared" si="1"/>
        <v>36</v>
      </c>
    </row>
    <row r="30" spans="1:118" s="10" customFormat="1" ht="12.75">
      <c r="A30" s="35">
        <v>32</v>
      </c>
      <c r="B30" s="35"/>
      <c r="C30" s="35"/>
      <c r="D30" s="35">
        <v>1</v>
      </c>
      <c r="E30" s="35">
        <v>1</v>
      </c>
      <c r="F30" s="35"/>
      <c r="G30" s="35">
        <f t="shared" si="2"/>
        <v>2</v>
      </c>
      <c r="H30" s="35">
        <v>1</v>
      </c>
      <c r="I30" s="35"/>
      <c r="J30" s="35">
        <v>1</v>
      </c>
      <c r="K30" s="35"/>
      <c r="L30" s="35"/>
      <c r="M30" s="35">
        <f t="shared" si="3"/>
        <v>2</v>
      </c>
      <c r="N30" s="35"/>
      <c r="O30" s="35">
        <v>1</v>
      </c>
      <c r="P30" s="35"/>
      <c r="Q30" s="35">
        <f t="shared" si="9"/>
        <v>1</v>
      </c>
      <c r="R30" s="35"/>
      <c r="S30" s="35"/>
      <c r="T30" s="35"/>
      <c r="U30" s="35"/>
      <c r="V30" s="35"/>
      <c r="W30" s="35">
        <f t="shared" si="10"/>
        <v>0</v>
      </c>
      <c r="X30" s="35"/>
      <c r="Y30" s="35"/>
      <c r="Z30" s="35"/>
      <c r="AA30" s="35">
        <v>1</v>
      </c>
      <c r="AB30" s="35"/>
      <c r="AC30" s="35">
        <f t="shared" si="11"/>
        <v>1</v>
      </c>
      <c r="AD30" s="35">
        <v>2</v>
      </c>
      <c r="AE30" s="35"/>
      <c r="AF30" s="35"/>
      <c r="AG30" s="35"/>
      <c r="AH30" s="35"/>
      <c r="AI30" s="35">
        <f t="shared" si="12"/>
        <v>2</v>
      </c>
      <c r="AJ30" s="35">
        <v>1</v>
      </c>
      <c r="AK30" s="35"/>
      <c r="AL30" s="35">
        <v>1</v>
      </c>
      <c r="AM30" s="35">
        <v>1</v>
      </c>
      <c r="AN30" s="35"/>
      <c r="AO30" s="35">
        <f t="shared" si="13"/>
        <v>3</v>
      </c>
      <c r="AP30" s="35"/>
      <c r="AQ30" s="35"/>
      <c r="AR30" s="35"/>
      <c r="AS30" s="35"/>
      <c r="AT30" s="35"/>
      <c r="AU30" s="35">
        <f t="shared" si="14"/>
        <v>0</v>
      </c>
      <c r="AV30" s="35"/>
      <c r="AW30" s="35"/>
      <c r="AX30" s="35"/>
      <c r="AY30" s="35"/>
      <c r="AZ30" s="35"/>
      <c r="BA30" s="35">
        <f t="shared" si="20"/>
        <v>0</v>
      </c>
      <c r="BB30" s="35"/>
      <c r="BC30" s="35"/>
      <c r="BD30" s="35"/>
      <c r="BE30" s="35"/>
      <c r="BF30" s="35"/>
      <c r="BG30" s="35">
        <f t="shared" si="15"/>
        <v>0</v>
      </c>
      <c r="BH30" s="35">
        <v>1</v>
      </c>
      <c r="BI30" s="35">
        <v>1</v>
      </c>
      <c r="BJ30" s="35"/>
      <c r="BK30" s="35"/>
      <c r="BL30" s="35"/>
      <c r="BM30" s="35">
        <f t="shared" si="16"/>
        <v>2</v>
      </c>
      <c r="BN30" s="35"/>
      <c r="BO30" s="35"/>
      <c r="BP30" s="35"/>
      <c r="BQ30" s="35"/>
      <c r="BR30" s="35"/>
      <c r="BS30" s="35">
        <f t="shared" si="17"/>
        <v>0</v>
      </c>
      <c r="BT30" s="35">
        <v>1</v>
      </c>
      <c r="BU30" s="35">
        <v>2</v>
      </c>
      <c r="BV30" s="35"/>
      <c r="BW30" s="35"/>
      <c r="BX30" s="35"/>
      <c r="BY30" s="35"/>
      <c r="BZ30" s="35"/>
      <c r="CA30" s="35"/>
      <c r="CB30" s="35"/>
      <c r="CC30" s="35"/>
      <c r="CD30" s="34">
        <f t="shared" si="4"/>
        <v>3</v>
      </c>
      <c r="CE30" s="35"/>
      <c r="CF30" s="35"/>
      <c r="CG30" s="35"/>
      <c r="CH30" s="35"/>
      <c r="CI30" s="35">
        <f t="shared" si="5"/>
        <v>0</v>
      </c>
      <c r="CJ30" s="35"/>
      <c r="CK30" s="35"/>
      <c r="CL30" s="35"/>
      <c r="CM30" s="35"/>
      <c r="CN30" s="35"/>
      <c r="CO30" s="35">
        <f t="shared" si="6"/>
        <v>0</v>
      </c>
      <c r="CP30" s="35"/>
      <c r="CQ30" s="35"/>
      <c r="CR30" s="35">
        <v>1</v>
      </c>
      <c r="CS30" s="35">
        <v>1</v>
      </c>
      <c r="CT30" s="35"/>
      <c r="CU30" s="35">
        <f t="shared" si="18"/>
        <v>2</v>
      </c>
      <c r="CV30" s="35">
        <v>2</v>
      </c>
      <c r="CW30" s="35"/>
      <c r="CX30" s="35"/>
      <c r="CY30" s="35"/>
      <c r="CZ30" s="35"/>
      <c r="DA30" s="35">
        <f t="shared" si="19"/>
        <v>2</v>
      </c>
      <c r="DB30" s="35"/>
      <c r="DC30" s="35"/>
      <c r="DD30" s="35"/>
      <c r="DE30" s="35"/>
      <c r="DF30" s="35"/>
      <c r="DG30" s="35">
        <f t="shared" si="7"/>
        <v>0</v>
      </c>
      <c r="DH30" s="35"/>
      <c r="DI30" s="35"/>
      <c r="DJ30" s="35"/>
      <c r="DK30" s="35"/>
      <c r="DL30" s="35"/>
      <c r="DM30" s="35">
        <f t="shared" si="8"/>
        <v>0</v>
      </c>
      <c r="DN30" s="51">
        <f t="shared" si="1"/>
        <v>20</v>
      </c>
    </row>
    <row r="31" spans="1:118" s="10" customFormat="1" ht="12.75">
      <c r="A31" s="34">
        <v>35</v>
      </c>
      <c r="B31" s="34"/>
      <c r="C31" s="34"/>
      <c r="D31" s="34"/>
      <c r="E31" s="34"/>
      <c r="F31" s="34"/>
      <c r="G31" s="34">
        <f t="shared" si="2"/>
        <v>0</v>
      </c>
      <c r="H31" s="34"/>
      <c r="I31" s="34"/>
      <c r="J31" s="34"/>
      <c r="K31" s="34"/>
      <c r="L31" s="34"/>
      <c r="M31" s="34">
        <f t="shared" si="3"/>
        <v>0</v>
      </c>
      <c r="N31" s="35"/>
      <c r="O31" s="35"/>
      <c r="P31" s="35"/>
      <c r="Q31" s="34">
        <f t="shared" si="9"/>
        <v>0</v>
      </c>
      <c r="R31" s="34">
        <v>1</v>
      </c>
      <c r="S31" s="34">
        <v>1</v>
      </c>
      <c r="T31" s="34">
        <v>1</v>
      </c>
      <c r="U31" s="34"/>
      <c r="V31" s="34"/>
      <c r="W31" s="34">
        <f t="shared" si="10"/>
        <v>3</v>
      </c>
      <c r="X31" s="34"/>
      <c r="Y31" s="34"/>
      <c r="Z31" s="34"/>
      <c r="AA31" s="34"/>
      <c r="AB31" s="34"/>
      <c r="AC31" s="34">
        <f t="shared" si="11"/>
        <v>0</v>
      </c>
      <c r="AD31" s="34"/>
      <c r="AE31" s="34"/>
      <c r="AF31" s="34"/>
      <c r="AG31" s="34">
        <v>1</v>
      </c>
      <c r="AH31" s="34">
        <v>2</v>
      </c>
      <c r="AI31" s="34">
        <f t="shared" si="12"/>
        <v>3</v>
      </c>
      <c r="AJ31" s="34"/>
      <c r="AK31" s="34"/>
      <c r="AL31" s="34"/>
      <c r="AM31" s="34"/>
      <c r="AN31" s="34"/>
      <c r="AO31" s="34">
        <f t="shared" si="13"/>
        <v>0</v>
      </c>
      <c r="AP31" s="34">
        <v>2</v>
      </c>
      <c r="AQ31" s="34">
        <v>1</v>
      </c>
      <c r="AR31" s="34">
        <v>1</v>
      </c>
      <c r="AS31" s="34">
        <v>1</v>
      </c>
      <c r="AT31" s="34">
        <v>1</v>
      </c>
      <c r="AU31" s="34">
        <f t="shared" si="14"/>
        <v>6</v>
      </c>
      <c r="AV31" s="34"/>
      <c r="AW31" s="34"/>
      <c r="AX31" s="34"/>
      <c r="AY31" s="34"/>
      <c r="AZ31" s="34"/>
      <c r="BA31" s="34">
        <f t="shared" si="20"/>
        <v>0</v>
      </c>
      <c r="BB31" s="34"/>
      <c r="BC31" s="34"/>
      <c r="BD31" s="34"/>
      <c r="BE31" s="34"/>
      <c r="BF31" s="34"/>
      <c r="BG31" s="34">
        <f t="shared" si="15"/>
        <v>0</v>
      </c>
      <c r="BH31" s="34"/>
      <c r="BI31" s="34"/>
      <c r="BJ31" s="34"/>
      <c r="BK31" s="34"/>
      <c r="BL31" s="34"/>
      <c r="BM31" s="34">
        <f t="shared" si="16"/>
        <v>0</v>
      </c>
      <c r="BN31" s="34"/>
      <c r="BO31" s="34"/>
      <c r="BP31" s="34"/>
      <c r="BQ31" s="34"/>
      <c r="BR31" s="34"/>
      <c r="BS31" s="34">
        <f t="shared" si="17"/>
        <v>0</v>
      </c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>
        <f t="shared" si="4"/>
        <v>0</v>
      </c>
      <c r="CE31" s="34"/>
      <c r="CF31" s="34"/>
      <c r="CG31" s="34"/>
      <c r="CH31" s="34"/>
      <c r="CI31" s="34">
        <f t="shared" si="5"/>
        <v>0</v>
      </c>
      <c r="CJ31" s="34"/>
      <c r="CK31" s="34"/>
      <c r="CL31" s="34"/>
      <c r="CM31" s="34"/>
      <c r="CN31" s="34"/>
      <c r="CO31" s="34">
        <f t="shared" si="6"/>
        <v>0</v>
      </c>
      <c r="CP31" s="34">
        <v>3</v>
      </c>
      <c r="CQ31" s="34">
        <v>1</v>
      </c>
      <c r="CR31" s="34"/>
      <c r="CS31" s="34"/>
      <c r="CT31" s="34"/>
      <c r="CU31" s="34">
        <f t="shared" si="18"/>
        <v>4</v>
      </c>
      <c r="CV31" s="34"/>
      <c r="CW31" s="34">
        <v>1</v>
      </c>
      <c r="CX31" s="34"/>
      <c r="CY31" s="34"/>
      <c r="CZ31" s="34"/>
      <c r="DA31" s="34">
        <f t="shared" si="19"/>
        <v>1</v>
      </c>
      <c r="DB31" s="34"/>
      <c r="DC31" s="34"/>
      <c r="DD31" s="34"/>
      <c r="DE31" s="34"/>
      <c r="DF31" s="34"/>
      <c r="DG31" s="34">
        <f t="shared" si="7"/>
        <v>0</v>
      </c>
      <c r="DH31" s="34"/>
      <c r="DI31" s="34"/>
      <c r="DJ31" s="34"/>
      <c r="DK31" s="34"/>
      <c r="DL31" s="34"/>
      <c r="DM31" s="34">
        <f t="shared" si="8"/>
        <v>0</v>
      </c>
      <c r="DN31" s="36">
        <f t="shared" si="1"/>
        <v>17</v>
      </c>
    </row>
    <row r="32" spans="1:118" s="10" customFormat="1" ht="12.75">
      <c r="A32" s="34">
        <v>37</v>
      </c>
      <c r="B32" s="34"/>
      <c r="C32" s="34"/>
      <c r="D32" s="34">
        <v>2</v>
      </c>
      <c r="E32" s="34">
        <v>1</v>
      </c>
      <c r="F32" s="34">
        <v>1</v>
      </c>
      <c r="G32" s="34">
        <f t="shared" si="2"/>
        <v>4</v>
      </c>
      <c r="H32" s="34"/>
      <c r="I32" s="34"/>
      <c r="J32" s="34"/>
      <c r="K32" s="34"/>
      <c r="L32" s="34"/>
      <c r="M32" s="34">
        <f t="shared" si="3"/>
        <v>0</v>
      </c>
      <c r="N32" s="35"/>
      <c r="O32" s="35"/>
      <c r="P32" s="35"/>
      <c r="Q32" s="34">
        <f t="shared" si="9"/>
        <v>0</v>
      </c>
      <c r="R32" s="34"/>
      <c r="S32" s="34">
        <v>1</v>
      </c>
      <c r="T32" s="34">
        <v>1</v>
      </c>
      <c r="U32" s="34">
        <v>1</v>
      </c>
      <c r="V32" s="34"/>
      <c r="W32" s="34">
        <f t="shared" si="10"/>
        <v>3</v>
      </c>
      <c r="X32" s="34"/>
      <c r="Y32" s="34">
        <v>1</v>
      </c>
      <c r="Z32" s="34"/>
      <c r="AA32" s="34"/>
      <c r="AB32" s="34"/>
      <c r="AC32" s="34">
        <f t="shared" si="11"/>
        <v>1</v>
      </c>
      <c r="AD32" s="34"/>
      <c r="AE32" s="34">
        <v>1</v>
      </c>
      <c r="AF32" s="34"/>
      <c r="AG32" s="34">
        <v>1</v>
      </c>
      <c r="AH32" s="34"/>
      <c r="AI32" s="34">
        <f t="shared" si="12"/>
        <v>2</v>
      </c>
      <c r="AJ32" s="34"/>
      <c r="AK32" s="34"/>
      <c r="AL32" s="34"/>
      <c r="AM32" s="34"/>
      <c r="AN32" s="34"/>
      <c r="AO32" s="34">
        <f t="shared" si="13"/>
        <v>0</v>
      </c>
      <c r="AP32" s="34">
        <v>2</v>
      </c>
      <c r="AQ32" s="34"/>
      <c r="AR32" s="34">
        <v>1</v>
      </c>
      <c r="AS32" s="34">
        <v>3</v>
      </c>
      <c r="AT32" s="34"/>
      <c r="AU32" s="34">
        <f t="shared" si="14"/>
        <v>6</v>
      </c>
      <c r="AV32" s="34"/>
      <c r="AW32" s="34"/>
      <c r="AX32" s="34"/>
      <c r="AY32" s="34"/>
      <c r="AZ32" s="34"/>
      <c r="BA32" s="34">
        <f t="shared" si="20"/>
        <v>0</v>
      </c>
      <c r="BB32" s="34">
        <v>1</v>
      </c>
      <c r="BC32" s="34">
        <v>2</v>
      </c>
      <c r="BD32" s="34">
        <v>3</v>
      </c>
      <c r="BE32" s="34">
        <v>2</v>
      </c>
      <c r="BF32" s="34">
        <v>2</v>
      </c>
      <c r="BG32" s="34">
        <f t="shared" si="15"/>
        <v>10</v>
      </c>
      <c r="BH32" s="34"/>
      <c r="BI32" s="34">
        <v>2</v>
      </c>
      <c r="BJ32" s="34"/>
      <c r="BK32" s="34"/>
      <c r="BL32" s="34"/>
      <c r="BM32" s="34">
        <f t="shared" si="16"/>
        <v>2</v>
      </c>
      <c r="BN32" s="34"/>
      <c r="BO32" s="34">
        <v>1</v>
      </c>
      <c r="BP32" s="34"/>
      <c r="BQ32" s="34">
        <v>1</v>
      </c>
      <c r="BR32" s="34"/>
      <c r="BS32" s="34">
        <f t="shared" si="17"/>
        <v>2</v>
      </c>
      <c r="BT32" s="34"/>
      <c r="BU32" s="34"/>
      <c r="BV32" s="34"/>
      <c r="BW32" s="34"/>
      <c r="BX32" s="34"/>
      <c r="BY32" s="34"/>
      <c r="BZ32" s="34"/>
      <c r="CA32" s="34"/>
      <c r="CB32" s="34">
        <v>1</v>
      </c>
      <c r="CC32" s="34"/>
      <c r="CD32" s="34">
        <f t="shared" si="4"/>
        <v>1</v>
      </c>
      <c r="CE32" s="34"/>
      <c r="CF32" s="34"/>
      <c r="CG32" s="34"/>
      <c r="CH32" s="34"/>
      <c r="CI32" s="34">
        <f t="shared" si="5"/>
        <v>0</v>
      </c>
      <c r="CJ32" s="34"/>
      <c r="CK32" s="34"/>
      <c r="CL32" s="34"/>
      <c r="CM32" s="34"/>
      <c r="CN32" s="34"/>
      <c r="CO32" s="34">
        <f t="shared" si="6"/>
        <v>0</v>
      </c>
      <c r="CP32" s="34"/>
      <c r="CQ32" s="34">
        <v>1</v>
      </c>
      <c r="CR32" s="34">
        <v>1</v>
      </c>
      <c r="CS32" s="34"/>
      <c r="CT32" s="34">
        <v>1</v>
      </c>
      <c r="CU32" s="34">
        <f t="shared" si="18"/>
        <v>3</v>
      </c>
      <c r="CV32" s="34"/>
      <c r="CW32" s="34"/>
      <c r="CX32" s="34"/>
      <c r="CY32" s="34"/>
      <c r="CZ32" s="34">
        <v>1</v>
      </c>
      <c r="DA32" s="34">
        <f t="shared" si="19"/>
        <v>1</v>
      </c>
      <c r="DB32" s="34"/>
      <c r="DC32" s="34">
        <v>1</v>
      </c>
      <c r="DD32" s="34"/>
      <c r="DE32" s="34"/>
      <c r="DF32" s="34"/>
      <c r="DG32" s="34">
        <f t="shared" si="7"/>
        <v>1</v>
      </c>
      <c r="DH32" s="34"/>
      <c r="DI32" s="34"/>
      <c r="DJ32" s="34"/>
      <c r="DK32" s="34"/>
      <c r="DL32" s="34"/>
      <c r="DM32" s="34">
        <f t="shared" si="8"/>
        <v>0</v>
      </c>
      <c r="DN32" s="36">
        <f t="shared" si="1"/>
        <v>36</v>
      </c>
    </row>
    <row r="33" spans="1:118" s="10" customFormat="1" ht="12.75">
      <c r="A33" s="35">
        <v>38</v>
      </c>
      <c r="B33" s="35">
        <v>2</v>
      </c>
      <c r="C33" s="35">
        <v>2</v>
      </c>
      <c r="D33" s="35"/>
      <c r="E33" s="35">
        <v>2</v>
      </c>
      <c r="F33" s="35"/>
      <c r="G33" s="35">
        <f t="shared" si="2"/>
        <v>6</v>
      </c>
      <c r="H33" s="35">
        <v>1</v>
      </c>
      <c r="I33" s="35"/>
      <c r="J33" s="35"/>
      <c r="K33" s="35"/>
      <c r="L33" s="35"/>
      <c r="M33" s="34">
        <f t="shared" si="3"/>
        <v>1</v>
      </c>
      <c r="N33" s="35"/>
      <c r="O33" s="35">
        <v>1</v>
      </c>
      <c r="P33" s="35">
        <v>1</v>
      </c>
      <c r="Q33" s="35">
        <f>N33+O33+P33</f>
        <v>2</v>
      </c>
      <c r="R33" s="35"/>
      <c r="S33" s="35"/>
      <c r="T33" s="35">
        <v>1</v>
      </c>
      <c r="U33" s="35">
        <v>1</v>
      </c>
      <c r="V33" s="35"/>
      <c r="W33" s="34">
        <f t="shared" si="10"/>
        <v>2</v>
      </c>
      <c r="X33" s="35"/>
      <c r="Y33" s="35"/>
      <c r="Z33" s="35"/>
      <c r="AA33" s="35"/>
      <c r="AB33" s="35"/>
      <c r="AC33" s="34">
        <f t="shared" si="11"/>
        <v>0</v>
      </c>
      <c r="AD33" s="35"/>
      <c r="AE33" s="35"/>
      <c r="AF33" s="35"/>
      <c r="AG33" s="35">
        <v>1</v>
      </c>
      <c r="AH33" s="35">
        <v>2</v>
      </c>
      <c r="AI33" s="35">
        <f t="shared" si="12"/>
        <v>3</v>
      </c>
      <c r="AJ33" s="34"/>
      <c r="AK33" s="34"/>
      <c r="AL33" s="35"/>
      <c r="AM33" s="35">
        <v>1</v>
      </c>
      <c r="AN33" s="35"/>
      <c r="AO33" s="34">
        <f t="shared" si="13"/>
        <v>1</v>
      </c>
      <c r="AP33" s="35"/>
      <c r="AQ33" s="35"/>
      <c r="AR33" s="35">
        <v>2</v>
      </c>
      <c r="AS33" s="35">
        <v>1</v>
      </c>
      <c r="AT33" s="35">
        <v>1</v>
      </c>
      <c r="AU33" s="34">
        <f t="shared" si="14"/>
        <v>4</v>
      </c>
      <c r="AV33" s="34"/>
      <c r="AW33" s="34"/>
      <c r="AX33" s="35">
        <v>1</v>
      </c>
      <c r="AY33" s="35"/>
      <c r="AZ33" s="35"/>
      <c r="BA33" s="34">
        <f t="shared" si="20"/>
        <v>1</v>
      </c>
      <c r="BB33" s="35"/>
      <c r="BC33" s="35"/>
      <c r="BD33" s="35"/>
      <c r="BE33" s="35"/>
      <c r="BF33" s="35"/>
      <c r="BG33" s="35">
        <f t="shared" si="15"/>
        <v>0</v>
      </c>
      <c r="BH33" s="35"/>
      <c r="BI33" s="35"/>
      <c r="BJ33" s="35"/>
      <c r="BK33" s="35"/>
      <c r="BL33" s="35"/>
      <c r="BM33" s="35">
        <f t="shared" si="16"/>
        <v>0</v>
      </c>
      <c r="BN33" s="35">
        <v>1</v>
      </c>
      <c r="BO33" s="35"/>
      <c r="BP33" s="35"/>
      <c r="BQ33" s="35"/>
      <c r="BR33" s="35">
        <v>1</v>
      </c>
      <c r="BS33" s="34">
        <f t="shared" si="17"/>
        <v>2</v>
      </c>
      <c r="BT33" s="35"/>
      <c r="BU33" s="35">
        <v>1</v>
      </c>
      <c r="BV33" s="35"/>
      <c r="BW33" s="35"/>
      <c r="BX33" s="35"/>
      <c r="BY33" s="35"/>
      <c r="BZ33" s="35">
        <v>1</v>
      </c>
      <c r="CA33" s="35"/>
      <c r="CB33" s="35"/>
      <c r="CC33" s="35"/>
      <c r="CD33" s="34">
        <f t="shared" si="4"/>
        <v>2</v>
      </c>
      <c r="CE33" s="35"/>
      <c r="CF33" s="35">
        <v>2</v>
      </c>
      <c r="CG33" s="35"/>
      <c r="CH33" s="35"/>
      <c r="CI33" s="34">
        <f t="shared" si="5"/>
        <v>2</v>
      </c>
      <c r="CJ33" s="35"/>
      <c r="CK33" s="35"/>
      <c r="CL33" s="35"/>
      <c r="CM33" s="35"/>
      <c r="CN33" s="35"/>
      <c r="CO33" s="34">
        <f t="shared" si="6"/>
        <v>0</v>
      </c>
      <c r="CP33" s="35"/>
      <c r="CQ33" s="35"/>
      <c r="CR33" s="35"/>
      <c r="CS33" s="35"/>
      <c r="CT33" s="35"/>
      <c r="CU33" s="34">
        <f t="shared" si="18"/>
        <v>0</v>
      </c>
      <c r="CV33" s="35">
        <v>1</v>
      </c>
      <c r="CW33" s="35">
        <v>1</v>
      </c>
      <c r="CX33" s="35">
        <v>1</v>
      </c>
      <c r="CY33" s="35"/>
      <c r="CZ33" s="35"/>
      <c r="DA33" s="34">
        <f t="shared" si="19"/>
        <v>3</v>
      </c>
      <c r="DB33" s="35"/>
      <c r="DC33" s="35"/>
      <c r="DD33" s="35"/>
      <c r="DE33" s="35"/>
      <c r="DF33" s="35"/>
      <c r="DG33" s="34">
        <f t="shared" si="7"/>
        <v>0</v>
      </c>
      <c r="DH33" s="35"/>
      <c r="DI33" s="35"/>
      <c r="DJ33" s="35"/>
      <c r="DK33" s="35"/>
      <c r="DL33" s="35"/>
      <c r="DM33" s="34">
        <f t="shared" si="8"/>
        <v>0</v>
      </c>
      <c r="DN33" s="36">
        <f t="shared" si="1"/>
        <v>29</v>
      </c>
    </row>
    <row r="34" spans="1:118" s="10" customFormat="1" ht="12.75">
      <c r="A34" s="35">
        <v>39</v>
      </c>
      <c r="B34" s="35"/>
      <c r="C34" s="35"/>
      <c r="D34" s="35">
        <v>1</v>
      </c>
      <c r="E34" s="35"/>
      <c r="F34" s="35"/>
      <c r="G34" s="35">
        <f t="shared" si="2"/>
        <v>1</v>
      </c>
      <c r="H34" s="35">
        <v>1</v>
      </c>
      <c r="I34" s="35"/>
      <c r="J34" s="35">
        <v>1</v>
      </c>
      <c r="K34" s="35">
        <v>1</v>
      </c>
      <c r="L34" s="35"/>
      <c r="M34" s="34">
        <f t="shared" si="3"/>
        <v>3</v>
      </c>
      <c r="N34" s="35"/>
      <c r="O34" s="35"/>
      <c r="P34" s="35"/>
      <c r="Q34" s="35">
        <f>N34+O34+P34</f>
        <v>0</v>
      </c>
      <c r="R34" s="35">
        <v>1</v>
      </c>
      <c r="S34" s="35"/>
      <c r="T34" s="35">
        <v>1</v>
      </c>
      <c r="U34" s="35"/>
      <c r="V34" s="35"/>
      <c r="W34" s="34">
        <f t="shared" si="10"/>
        <v>2</v>
      </c>
      <c r="X34" s="35"/>
      <c r="Y34" s="35"/>
      <c r="Z34" s="35"/>
      <c r="AA34" s="35"/>
      <c r="AB34" s="35"/>
      <c r="AC34" s="34">
        <f t="shared" si="11"/>
        <v>0</v>
      </c>
      <c r="AD34" s="35"/>
      <c r="AE34" s="35"/>
      <c r="AF34" s="35"/>
      <c r="AG34" s="35">
        <v>1</v>
      </c>
      <c r="AH34" s="35"/>
      <c r="AI34" s="35">
        <f t="shared" si="12"/>
        <v>1</v>
      </c>
      <c r="AJ34" s="34"/>
      <c r="AK34" s="34"/>
      <c r="AL34" s="35"/>
      <c r="AM34" s="35"/>
      <c r="AN34" s="35"/>
      <c r="AO34" s="34">
        <f t="shared" si="13"/>
        <v>0</v>
      </c>
      <c r="AP34" s="35"/>
      <c r="AQ34" s="35"/>
      <c r="AR34" s="35"/>
      <c r="AS34" s="35"/>
      <c r="AT34" s="35"/>
      <c r="AU34" s="34">
        <f t="shared" si="14"/>
        <v>0</v>
      </c>
      <c r="AV34" s="34"/>
      <c r="AW34" s="34"/>
      <c r="AX34" s="35"/>
      <c r="AY34" s="35"/>
      <c r="AZ34" s="35"/>
      <c r="BA34" s="34">
        <f t="shared" si="20"/>
        <v>0</v>
      </c>
      <c r="BB34" s="35"/>
      <c r="BC34" s="35"/>
      <c r="BD34" s="35"/>
      <c r="BE34" s="35"/>
      <c r="BF34" s="35"/>
      <c r="BG34" s="35">
        <f t="shared" si="15"/>
        <v>0</v>
      </c>
      <c r="BH34" s="35"/>
      <c r="BI34" s="35"/>
      <c r="BJ34" s="35"/>
      <c r="BK34" s="35"/>
      <c r="BL34" s="35"/>
      <c r="BM34" s="35">
        <f t="shared" si="16"/>
        <v>0</v>
      </c>
      <c r="BN34" s="35"/>
      <c r="BO34" s="35"/>
      <c r="BP34" s="35"/>
      <c r="BQ34" s="35">
        <v>1</v>
      </c>
      <c r="BR34" s="35"/>
      <c r="BS34" s="34">
        <f t="shared" si="17"/>
        <v>1</v>
      </c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4">
        <f t="shared" si="4"/>
        <v>0</v>
      </c>
      <c r="CE34" s="35"/>
      <c r="CF34" s="35"/>
      <c r="CG34" s="35"/>
      <c r="CH34" s="35"/>
      <c r="CI34" s="34">
        <f t="shared" si="5"/>
        <v>0</v>
      </c>
      <c r="CJ34" s="35"/>
      <c r="CK34" s="35"/>
      <c r="CL34" s="35"/>
      <c r="CM34" s="35"/>
      <c r="CN34" s="35"/>
      <c r="CO34" s="34">
        <f t="shared" si="6"/>
        <v>0</v>
      </c>
      <c r="CP34" s="35"/>
      <c r="CQ34" s="35"/>
      <c r="CR34" s="35">
        <v>2</v>
      </c>
      <c r="CS34" s="35"/>
      <c r="CT34" s="35"/>
      <c r="CU34" s="34">
        <f t="shared" si="18"/>
        <v>2</v>
      </c>
      <c r="CV34" s="35"/>
      <c r="CW34" s="35"/>
      <c r="CX34" s="35"/>
      <c r="CY34" s="35"/>
      <c r="CZ34" s="35"/>
      <c r="DA34" s="34">
        <f t="shared" si="19"/>
        <v>0</v>
      </c>
      <c r="DB34" s="35"/>
      <c r="DC34" s="35"/>
      <c r="DD34" s="35"/>
      <c r="DE34" s="35"/>
      <c r="DF34" s="35"/>
      <c r="DG34" s="34">
        <f t="shared" si="7"/>
        <v>0</v>
      </c>
      <c r="DH34" s="35"/>
      <c r="DI34" s="35"/>
      <c r="DJ34" s="35"/>
      <c r="DK34" s="35"/>
      <c r="DL34" s="35"/>
      <c r="DM34" s="34">
        <f t="shared" si="8"/>
        <v>0</v>
      </c>
      <c r="DN34" s="36">
        <f t="shared" si="1"/>
        <v>10</v>
      </c>
    </row>
    <row r="35" spans="1:118" s="10" customFormat="1" ht="12.75">
      <c r="A35" s="35">
        <v>40</v>
      </c>
      <c r="B35" s="35"/>
      <c r="C35" s="35"/>
      <c r="D35" s="35"/>
      <c r="E35" s="35"/>
      <c r="F35" s="35"/>
      <c r="G35" s="35">
        <f t="shared" si="2"/>
        <v>0</v>
      </c>
      <c r="H35" s="35"/>
      <c r="I35" s="35"/>
      <c r="J35" s="35"/>
      <c r="K35" s="35"/>
      <c r="L35" s="35"/>
      <c r="M35" s="35">
        <f t="shared" si="3"/>
        <v>0</v>
      </c>
      <c r="N35" s="35"/>
      <c r="O35" s="35"/>
      <c r="P35" s="35"/>
      <c r="Q35" s="35">
        <f t="shared" si="9"/>
        <v>0</v>
      </c>
      <c r="R35" s="35"/>
      <c r="S35" s="35"/>
      <c r="T35" s="35">
        <v>1</v>
      </c>
      <c r="U35" s="35"/>
      <c r="V35" s="35"/>
      <c r="W35" s="35">
        <f t="shared" si="10"/>
        <v>1</v>
      </c>
      <c r="X35" s="35">
        <v>1</v>
      </c>
      <c r="Y35" s="35"/>
      <c r="Z35" s="35"/>
      <c r="AA35" s="35"/>
      <c r="AB35" s="35"/>
      <c r="AC35" s="35">
        <f t="shared" si="11"/>
        <v>1</v>
      </c>
      <c r="AD35" s="35"/>
      <c r="AE35" s="35">
        <v>1</v>
      </c>
      <c r="AF35" s="35"/>
      <c r="AG35" s="35"/>
      <c r="AH35" s="35"/>
      <c r="AI35" s="35">
        <f t="shared" si="12"/>
        <v>1</v>
      </c>
      <c r="AJ35" s="35"/>
      <c r="AK35" s="35"/>
      <c r="AL35" s="35">
        <v>1</v>
      </c>
      <c r="AM35" s="35"/>
      <c r="AN35" s="35"/>
      <c r="AO35" s="35">
        <f t="shared" si="13"/>
        <v>1</v>
      </c>
      <c r="AP35" s="35"/>
      <c r="AQ35" s="35"/>
      <c r="AR35" s="35"/>
      <c r="AS35" s="35"/>
      <c r="AT35" s="35"/>
      <c r="AU35" s="35">
        <f t="shared" si="14"/>
        <v>0</v>
      </c>
      <c r="AV35" s="35"/>
      <c r="AW35" s="35"/>
      <c r="AX35" s="35"/>
      <c r="AY35" s="35"/>
      <c r="AZ35" s="35"/>
      <c r="BA35" s="35">
        <f t="shared" si="20"/>
        <v>0</v>
      </c>
      <c r="BB35" s="35"/>
      <c r="BC35" s="35"/>
      <c r="BD35" s="35"/>
      <c r="BE35" s="35"/>
      <c r="BF35" s="35"/>
      <c r="BG35" s="35">
        <f t="shared" si="15"/>
        <v>0</v>
      </c>
      <c r="BH35" s="35"/>
      <c r="BI35" s="35"/>
      <c r="BJ35" s="35"/>
      <c r="BK35" s="35"/>
      <c r="BL35" s="35"/>
      <c r="BM35" s="35">
        <f t="shared" si="16"/>
        <v>0</v>
      </c>
      <c r="BN35" s="35"/>
      <c r="BO35" s="35"/>
      <c r="BP35" s="35"/>
      <c r="BQ35" s="35"/>
      <c r="BR35" s="35"/>
      <c r="BS35" s="35">
        <f t="shared" si="17"/>
        <v>0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4">
        <f t="shared" si="4"/>
        <v>0</v>
      </c>
      <c r="CE35" s="35"/>
      <c r="CF35" s="35"/>
      <c r="CG35" s="35"/>
      <c r="CH35" s="35"/>
      <c r="CI35" s="35">
        <f t="shared" si="5"/>
        <v>0</v>
      </c>
      <c r="CJ35" s="35"/>
      <c r="CK35" s="35"/>
      <c r="CL35" s="35"/>
      <c r="CM35" s="35"/>
      <c r="CN35" s="35"/>
      <c r="CO35" s="35">
        <f t="shared" si="6"/>
        <v>0</v>
      </c>
      <c r="CP35" s="35"/>
      <c r="CQ35" s="35"/>
      <c r="CR35" s="35">
        <v>1</v>
      </c>
      <c r="CS35" s="35"/>
      <c r="CT35" s="35"/>
      <c r="CU35" s="35">
        <f t="shared" si="18"/>
        <v>1</v>
      </c>
      <c r="CV35" s="35"/>
      <c r="CW35" s="35"/>
      <c r="CX35" s="35"/>
      <c r="CY35" s="35"/>
      <c r="CZ35" s="35"/>
      <c r="DA35" s="35">
        <f t="shared" si="19"/>
        <v>0</v>
      </c>
      <c r="DB35" s="35"/>
      <c r="DC35" s="35"/>
      <c r="DD35" s="35"/>
      <c r="DE35" s="35"/>
      <c r="DF35" s="35"/>
      <c r="DG35" s="35">
        <f t="shared" si="7"/>
        <v>0</v>
      </c>
      <c r="DH35" s="35"/>
      <c r="DI35" s="35"/>
      <c r="DJ35" s="35"/>
      <c r="DK35" s="35"/>
      <c r="DL35" s="35"/>
      <c r="DM35" s="35">
        <f t="shared" si="8"/>
        <v>0</v>
      </c>
      <c r="DN35" s="51">
        <f t="shared" si="1"/>
        <v>5</v>
      </c>
    </row>
    <row r="36" spans="1:118" s="10" customFormat="1" ht="12.75">
      <c r="A36" s="35">
        <v>41</v>
      </c>
      <c r="B36" s="35"/>
      <c r="C36" s="35"/>
      <c r="D36" s="35"/>
      <c r="E36" s="35"/>
      <c r="F36" s="35"/>
      <c r="G36" s="35">
        <f t="shared" si="2"/>
        <v>0</v>
      </c>
      <c r="H36" s="35"/>
      <c r="I36" s="35"/>
      <c r="J36" s="35"/>
      <c r="K36" s="35"/>
      <c r="L36" s="35"/>
      <c r="M36" s="35">
        <f t="shared" si="3"/>
        <v>0</v>
      </c>
      <c r="N36" s="35"/>
      <c r="O36" s="35"/>
      <c r="P36" s="35"/>
      <c r="Q36" s="35">
        <f t="shared" si="9"/>
        <v>0</v>
      </c>
      <c r="R36" s="35"/>
      <c r="S36" s="35"/>
      <c r="T36" s="35">
        <v>2</v>
      </c>
      <c r="U36" s="35"/>
      <c r="V36" s="35"/>
      <c r="W36" s="35">
        <f t="shared" si="10"/>
        <v>2</v>
      </c>
      <c r="X36" s="35"/>
      <c r="Y36" s="35"/>
      <c r="Z36" s="35"/>
      <c r="AA36" s="35"/>
      <c r="AB36" s="35"/>
      <c r="AC36" s="35">
        <f t="shared" si="11"/>
        <v>0</v>
      </c>
      <c r="AD36" s="35"/>
      <c r="AE36" s="35"/>
      <c r="AF36" s="35"/>
      <c r="AG36" s="35"/>
      <c r="AH36" s="35"/>
      <c r="AI36" s="35">
        <f t="shared" si="12"/>
        <v>0</v>
      </c>
      <c r="AJ36" s="35">
        <v>1</v>
      </c>
      <c r="AK36" s="35"/>
      <c r="AL36" s="35"/>
      <c r="AM36" s="35"/>
      <c r="AN36" s="35"/>
      <c r="AO36" s="35">
        <f t="shared" si="13"/>
        <v>1</v>
      </c>
      <c r="AP36" s="35"/>
      <c r="AQ36" s="35"/>
      <c r="AR36" s="35"/>
      <c r="AS36" s="35"/>
      <c r="AT36" s="35"/>
      <c r="AU36" s="35">
        <f t="shared" si="14"/>
        <v>0</v>
      </c>
      <c r="AV36" s="35"/>
      <c r="AW36" s="35"/>
      <c r="AX36" s="35"/>
      <c r="AY36" s="35"/>
      <c r="AZ36" s="35"/>
      <c r="BA36" s="35">
        <f t="shared" si="20"/>
        <v>0</v>
      </c>
      <c r="BB36" s="35"/>
      <c r="BC36" s="35"/>
      <c r="BD36" s="35"/>
      <c r="BE36" s="35"/>
      <c r="BF36" s="35"/>
      <c r="BG36" s="35">
        <f t="shared" si="15"/>
        <v>0</v>
      </c>
      <c r="BH36" s="35"/>
      <c r="BI36" s="35"/>
      <c r="BJ36" s="35"/>
      <c r="BK36" s="35"/>
      <c r="BL36" s="35"/>
      <c r="BM36" s="35">
        <f t="shared" si="16"/>
        <v>0</v>
      </c>
      <c r="BN36" s="35"/>
      <c r="BO36" s="35"/>
      <c r="BP36" s="35"/>
      <c r="BQ36" s="35"/>
      <c r="BR36" s="35"/>
      <c r="BS36" s="35">
        <f t="shared" si="17"/>
        <v>0</v>
      </c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4">
        <f t="shared" si="4"/>
        <v>0</v>
      </c>
      <c r="CE36" s="35"/>
      <c r="CF36" s="35"/>
      <c r="CG36" s="35"/>
      <c r="CH36" s="35"/>
      <c r="CI36" s="35">
        <f t="shared" si="5"/>
        <v>0</v>
      </c>
      <c r="CJ36" s="35"/>
      <c r="CK36" s="35"/>
      <c r="CL36" s="35"/>
      <c r="CM36" s="35"/>
      <c r="CN36" s="35"/>
      <c r="CO36" s="35">
        <f t="shared" si="6"/>
        <v>0</v>
      </c>
      <c r="CP36" s="35"/>
      <c r="CQ36" s="35"/>
      <c r="CR36" s="35"/>
      <c r="CS36" s="35"/>
      <c r="CT36" s="35"/>
      <c r="CU36" s="35">
        <f t="shared" si="18"/>
        <v>0</v>
      </c>
      <c r="CV36" s="35"/>
      <c r="CW36" s="35"/>
      <c r="CX36" s="35"/>
      <c r="CY36" s="35"/>
      <c r="CZ36" s="35"/>
      <c r="DA36" s="35">
        <f t="shared" si="19"/>
        <v>0</v>
      </c>
      <c r="DB36" s="35"/>
      <c r="DC36" s="35"/>
      <c r="DD36" s="35">
        <v>2</v>
      </c>
      <c r="DE36" s="35"/>
      <c r="DF36" s="35"/>
      <c r="DG36" s="35">
        <f t="shared" si="7"/>
        <v>2</v>
      </c>
      <c r="DH36" s="35"/>
      <c r="DI36" s="35"/>
      <c r="DJ36" s="35"/>
      <c r="DK36" s="35"/>
      <c r="DL36" s="35"/>
      <c r="DM36" s="35">
        <f t="shared" si="8"/>
        <v>0</v>
      </c>
      <c r="DN36" s="51">
        <f t="shared" si="1"/>
        <v>5</v>
      </c>
    </row>
    <row r="37" spans="1:118" s="10" customFormat="1" ht="12.75">
      <c r="A37" s="35">
        <v>43</v>
      </c>
      <c r="B37" s="35"/>
      <c r="C37" s="35"/>
      <c r="D37" s="35"/>
      <c r="E37" s="35"/>
      <c r="F37" s="35">
        <v>1</v>
      </c>
      <c r="G37" s="35">
        <f t="shared" si="2"/>
        <v>1</v>
      </c>
      <c r="H37" s="35"/>
      <c r="I37" s="35">
        <v>2</v>
      </c>
      <c r="J37" s="35">
        <v>1</v>
      </c>
      <c r="K37" s="35"/>
      <c r="L37" s="35"/>
      <c r="M37" s="35">
        <f t="shared" si="3"/>
        <v>3</v>
      </c>
      <c r="N37" s="35"/>
      <c r="O37" s="35">
        <v>2</v>
      </c>
      <c r="P37" s="35"/>
      <c r="Q37" s="35">
        <f t="shared" si="9"/>
        <v>2</v>
      </c>
      <c r="R37" s="35"/>
      <c r="S37" s="35">
        <v>1</v>
      </c>
      <c r="T37" s="35">
        <v>1</v>
      </c>
      <c r="U37" s="35">
        <v>1</v>
      </c>
      <c r="V37" s="35">
        <v>1</v>
      </c>
      <c r="W37" s="35">
        <f t="shared" si="10"/>
        <v>4</v>
      </c>
      <c r="X37" s="35"/>
      <c r="Y37" s="35"/>
      <c r="Z37" s="35"/>
      <c r="AA37" s="35"/>
      <c r="AB37" s="35"/>
      <c r="AC37" s="35">
        <f t="shared" si="11"/>
        <v>0</v>
      </c>
      <c r="AD37" s="35"/>
      <c r="AE37" s="35"/>
      <c r="AF37" s="35"/>
      <c r="AG37" s="35"/>
      <c r="AH37" s="35"/>
      <c r="AI37" s="35">
        <f t="shared" si="12"/>
        <v>0</v>
      </c>
      <c r="AJ37" s="35"/>
      <c r="AK37" s="35"/>
      <c r="AL37" s="35"/>
      <c r="AM37" s="35">
        <v>1</v>
      </c>
      <c r="AN37" s="35"/>
      <c r="AO37" s="35">
        <f t="shared" si="13"/>
        <v>1</v>
      </c>
      <c r="AP37" s="35"/>
      <c r="AQ37" s="35"/>
      <c r="AR37" s="35"/>
      <c r="AS37" s="35"/>
      <c r="AT37" s="35">
        <v>1</v>
      </c>
      <c r="AU37" s="35">
        <f t="shared" si="14"/>
        <v>1</v>
      </c>
      <c r="AV37" s="35"/>
      <c r="AW37" s="35"/>
      <c r="AX37" s="35"/>
      <c r="AY37" s="35"/>
      <c r="AZ37" s="35"/>
      <c r="BA37" s="35">
        <f t="shared" si="20"/>
        <v>0</v>
      </c>
      <c r="BB37" s="35"/>
      <c r="BC37" s="35"/>
      <c r="BD37" s="35"/>
      <c r="BE37" s="35"/>
      <c r="BF37" s="35"/>
      <c r="BG37" s="35">
        <f t="shared" si="15"/>
        <v>0</v>
      </c>
      <c r="BH37" s="35"/>
      <c r="BI37" s="35"/>
      <c r="BJ37" s="35"/>
      <c r="BK37" s="35"/>
      <c r="BL37" s="35"/>
      <c r="BM37" s="35">
        <f t="shared" si="16"/>
        <v>0</v>
      </c>
      <c r="BN37" s="35">
        <v>1</v>
      </c>
      <c r="BO37" s="35"/>
      <c r="BP37" s="35"/>
      <c r="BQ37" s="35"/>
      <c r="BR37" s="35">
        <v>1</v>
      </c>
      <c r="BS37" s="35">
        <f t="shared" si="17"/>
        <v>2</v>
      </c>
      <c r="BT37" s="35"/>
      <c r="BU37" s="35"/>
      <c r="BV37" s="35"/>
      <c r="BW37" s="35"/>
      <c r="BX37" s="35"/>
      <c r="BY37" s="35"/>
      <c r="BZ37" s="35"/>
      <c r="CA37" s="35">
        <v>1</v>
      </c>
      <c r="CB37" s="35"/>
      <c r="CC37" s="35"/>
      <c r="CD37" s="34">
        <f t="shared" si="4"/>
        <v>1</v>
      </c>
      <c r="CE37" s="35">
        <v>1</v>
      </c>
      <c r="CF37" s="35">
        <v>1</v>
      </c>
      <c r="CG37" s="35"/>
      <c r="CH37" s="35"/>
      <c r="CI37" s="35">
        <f t="shared" si="5"/>
        <v>2</v>
      </c>
      <c r="CJ37" s="35"/>
      <c r="CK37" s="35"/>
      <c r="CL37" s="35"/>
      <c r="CM37" s="35"/>
      <c r="CN37" s="35"/>
      <c r="CO37" s="35">
        <f t="shared" si="6"/>
        <v>0</v>
      </c>
      <c r="CP37" s="35"/>
      <c r="CQ37" s="35"/>
      <c r="CR37" s="35"/>
      <c r="CS37" s="35">
        <v>1</v>
      </c>
      <c r="CT37" s="35">
        <v>1</v>
      </c>
      <c r="CU37" s="35">
        <f t="shared" si="18"/>
        <v>2</v>
      </c>
      <c r="CV37" s="35"/>
      <c r="CW37" s="35"/>
      <c r="CX37" s="35"/>
      <c r="CY37" s="35"/>
      <c r="CZ37" s="35"/>
      <c r="DA37" s="35">
        <f t="shared" si="19"/>
        <v>0</v>
      </c>
      <c r="DB37" s="35"/>
      <c r="DC37" s="35"/>
      <c r="DD37" s="35"/>
      <c r="DE37" s="35"/>
      <c r="DF37" s="35"/>
      <c r="DG37" s="35">
        <f t="shared" si="7"/>
        <v>0</v>
      </c>
      <c r="DH37" s="35"/>
      <c r="DI37" s="35"/>
      <c r="DJ37" s="35"/>
      <c r="DK37" s="35"/>
      <c r="DL37" s="35"/>
      <c r="DM37" s="35">
        <f t="shared" si="8"/>
        <v>0</v>
      </c>
      <c r="DN37" s="51">
        <f t="shared" si="1"/>
        <v>19</v>
      </c>
    </row>
    <row r="38" spans="1:118" s="10" customFormat="1" ht="12.75">
      <c r="A38" s="35">
        <v>49</v>
      </c>
      <c r="B38" s="34"/>
      <c r="C38" s="34"/>
      <c r="D38" s="34"/>
      <c r="E38" s="34"/>
      <c r="F38" s="34"/>
      <c r="G38" s="34">
        <f t="shared" si="2"/>
        <v>0</v>
      </c>
      <c r="H38" s="34">
        <v>1</v>
      </c>
      <c r="I38" s="34"/>
      <c r="J38" s="34">
        <v>1</v>
      </c>
      <c r="K38" s="34">
        <v>1</v>
      </c>
      <c r="L38" s="34"/>
      <c r="M38" s="34">
        <f t="shared" si="3"/>
        <v>3</v>
      </c>
      <c r="N38" s="35">
        <v>2</v>
      </c>
      <c r="O38" s="35"/>
      <c r="P38" s="35"/>
      <c r="Q38" s="34">
        <f t="shared" si="9"/>
        <v>2</v>
      </c>
      <c r="R38" s="34"/>
      <c r="S38" s="34">
        <v>3</v>
      </c>
      <c r="T38" s="34"/>
      <c r="U38" s="34"/>
      <c r="V38" s="34"/>
      <c r="W38" s="34">
        <f t="shared" si="10"/>
        <v>3</v>
      </c>
      <c r="X38" s="34"/>
      <c r="Y38" s="34">
        <v>1</v>
      </c>
      <c r="Z38" s="34">
        <v>1</v>
      </c>
      <c r="AA38" s="34"/>
      <c r="AB38" s="34"/>
      <c r="AC38" s="34">
        <f t="shared" si="11"/>
        <v>2</v>
      </c>
      <c r="AD38" s="34"/>
      <c r="AE38" s="34">
        <v>2</v>
      </c>
      <c r="AF38" s="34">
        <v>2</v>
      </c>
      <c r="AG38" s="34"/>
      <c r="AH38" s="34"/>
      <c r="AI38" s="34">
        <f t="shared" si="12"/>
        <v>4</v>
      </c>
      <c r="AJ38" s="34"/>
      <c r="AK38" s="34">
        <v>2</v>
      </c>
      <c r="AL38" s="34"/>
      <c r="AM38" s="34"/>
      <c r="AN38" s="34">
        <v>2</v>
      </c>
      <c r="AO38" s="34">
        <f t="shared" si="13"/>
        <v>4</v>
      </c>
      <c r="AP38" s="34"/>
      <c r="AQ38" s="34">
        <v>1</v>
      </c>
      <c r="AR38" s="34"/>
      <c r="AS38" s="34"/>
      <c r="AT38" s="34">
        <v>1</v>
      </c>
      <c r="AU38" s="34">
        <f t="shared" si="14"/>
        <v>2</v>
      </c>
      <c r="AV38" s="34"/>
      <c r="AW38" s="34"/>
      <c r="AX38" s="34"/>
      <c r="AY38" s="34"/>
      <c r="AZ38" s="34"/>
      <c r="BA38" s="34">
        <f t="shared" si="20"/>
        <v>0</v>
      </c>
      <c r="BB38" s="34">
        <v>1</v>
      </c>
      <c r="BC38" s="34"/>
      <c r="BD38" s="34"/>
      <c r="BE38" s="34"/>
      <c r="BF38" s="34"/>
      <c r="BG38" s="34">
        <f t="shared" si="15"/>
        <v>1</v>
      </c>
      <c r="BH38" s="34">
        <v>3</v>
      </c>
      <c r="BI38" s="34"/>
      <c r="BJ38" s="34"/>
      <c r="BK38" s="34"/>
      <c r="BL38" s="34"/>
      <c r="BM38" s="34">
        <f t="shared" si="16"/>
        <v>3</v>
      </c>
      <c r="BN38" s="34"/>
      <c r="BO38" s="34"/>
      <c r="BP38" s="34"/>
      <c r="BQ38" s="34">
        <v>1</v>
      </c>
      <c r="BR38" s="34"/>
      <c r="BS38" s="34">
        <f t="shared" si="17"/>
        <v>1</v>
      </c>
      <c r="BT38" s="34">
        <v>1</v>
      </c>
      <c r="BU38" s="34"/>
      <c r="BV38" s="34">
        <v>1</v>
      </c>
      <c r="BW38" s="34"/>
      <c r="BX38" s="34"/>
      <c r="BY38" s="34"/>
      <c r="BZ38" s="34">
        <v>1</v>
      </c>
      <c r="CA38" s="34"/>
      <c r="CB38" s="34"/>
      <c r="CC38" s="34"/>
      <c r="CD38" s="34">
        <f t="shared" si="4"/>
        <v>3</v>
      </c>
      <c r="CE38" s="34"/>
      <c r="CF38" s="34">
        <v>1</v>
      </c>
      <c r="CG38" s="34"/>
      <c r="CH38" s="34"/>
      <c r="CI38" s="34">
        <f t="shared" si="5"/>
        <v>1</v>
      </c>
      <c r="CJ38" s="34"/>
      <c r="CK38" s="34"/>
      <c r="CL38" s="34"/>
      <c r="CM38" s="34"/>
      <c r="CN38" s="34"/>
      <c r="CO38" s="34">
        <f t="shared" si="6"/>
        <v>0</v>
      </c>
      <c r="CP38" s="34">
        <v>1</v>
      </c>
      <c r="CQ38" s="34">
        <v>1</v>
      </c>
      <c r="CR38" s="34">
        <v>2</v>
      </c>
      <c r="CS38" s="34"/>
      <c r="CT38" s="34">
        <v>2</v>
      </c>
      <c r="CU38" s="34">
        <f t="shared" si="18"/>
        <v>6</v>
      </c>
      <c r="CV38" s="34"/>
      <c r="CW38" s="34"/>
      <c r="CX38" s="34">
        <v>1</v>
      </c>
      <c r="CY38" s="34"/>
      <c r="CZ38" s="34"/>
      <c r="DA38" s="34">
        <f t="shared" si="19"/>
        <v>1</v>
      </c>
      <c r="DB38" s="34"/>
      <c r="DC38" s="34"/>
      <c r="DD38" s="34"/>
      <c r="DE38" s="34"/>
      <c r="DF38" s="34"/>
      <c r="DG38" s="34">
        <f t="shared" si="7"/>
        <v>0</v>
      </c>
      <c r="DH38" s="34"/>
      <c r="DI38" s="34"/>
      <c r="DJ38" s="34"/>
      <c r="DK38" s="34"/>
      <c r="DL38" s="34"/>
      <c r="DM38" s="34">
        <f t="shared" si="8"/>
        <v>0</v>
      </c>
      <c r="DN38" s="36">
        <f t="shared" si="1"/>
        <v>36</v>
      </c>
    </row>
    <row r="39" spans="1:118" ht="12.75">
      <c r="A39" s="35">
        <v>50</v>
      </c>
      <c r="B39" s="35"/>
      <c r="C39" s="35"/>
      <c r="D39" s="35">
        <v>1</v>
      </c>
      <c r="E39" s="35">
        <v>1</v>
      </c>
      <c r="F39" s="35"/>
      <c r="G39" s="35">
        <f t="shared" si="2"/>
        <v>2</v>
      </c>
      <c r="H39" s="35"/>
      <c r="I39" s="35"/>
      <c r="J39" s="35"/>
      <c r="K39" s="35"/>
      <c r="L39" s="35"/>
      <c r="M39" s="35">
        <f t="shared" si="3"/>
        <v>0</v>
      </c>
      <c r="N39" s="35"/>
      <c r="O39" s="35"/>
      <c r="P39" s="35"/>
      <c r="Q39" s="35">
        <f t="shared" si="9"/>
        <v>0</v>
      </c>
      <c r="R39" s="35"/>
      <c r="S39" s="35"/>
      <c r="T39" s="35"/>
      <c r="U39" s="35">
        <v>1</v>
      </c>
      <c r="V39" s="35">
        <v>1</v>
      </c>
      <c r="W39" s="35">
        <f t="shared" si="10"/>
        <v>2</v>
      </c>
      <c r="X39" s="35"/>
      <c r="Y39" s="35">
        <v>1</v>
      </c>
      <c r="Z39" s="35"/>
      <c r="AA39" s="35"/>
      <c r="AB39" s="35">
        <v>1</v>
      </c>
      <c r="AC39" s="35">
        <f t="shared" si="11"/>
        <v>2</v>
      </c>
      <c r="AD39" s="35">
        <v>2</v>
      </c>
      <c r="AE39" s="35">
        <v>1</v>
      </c>
      <c r="AF39" s="35">
        <v>1</v>
      </c>
      <c r="AG39" s="35">
        <v>1</v>
      </c>
      <c r="AH39" s="35">
        <v>1</v>
      </c>
      <c r="AI39" s="35">
        <f t="shared" si="12"/>
        <v>6</v>
      </c>
      <c r="AJ39" s="35"/>
      <c r="AK39" s="35"/>
      <c r="AL39" s="35"/>
      <c r="AM39" s="35"/>
      <c r="AN39" s="35"/>
      <c r="AO39" s="35">
        <f t="shared" si="13"/>
        <v>0</v>
      </c>
      <c r="AP39" s="35"/>
      <c r="AQ39" s="35"/>
      <c r="AR39" s="35"/>
      <c r="AS39" s="35">
        <v>1</v>
      </c>
      <c r="AT39" s="35">
        <v>1</v>
      </c>
      <c r="AU39" s="35">
        <f t="shared" si="14"/>
        <v>2</v>
      </c>
      <c r="AV39" s="35"/>
      <c r="AW39" s="35"/>
      <c r="AX39" s="35"/>
      <c r="AY39" s="35"/>
      <c r="AZ39" s="35"/>
      <c r="BA39" s="35">
        <f t="shared" si="20"/>
        <v>0</v>
      </c>
      <c r="BB39" s="35"/>
      <c r="BC39" s="35"/>
      <c r="BD39" s="35"/>
      <c r="BE39" s="35"/>
      <c r="BF39" s="35"/>
      <c r="BG39" s="35">
        <f t="shared" si="15"/>
        <v>0</v>
      </c>
      <c r="BH39" s="35"/>
      <c r="BI39" s="35"/>
      <c r="BJ39" s="35"/>
      <c r="BK39" s="35"/>
      <c r="BL39" s="35"/>
      <c r="BM39" s="35">
        <f t="shared" si="16"/>
        <v>0</v>
      </c>
      <c r="BN39" s="35"/>
      <c r="BO39" s="35"/>
      <c r="BP39" s="35"/>
      <c r="BQ39" s="35"/>
      <c r="BR39" s="35"/>
      <c r="BS39" s="35">
        <f t="shared" si="17"/>
        <v>0</v>
      </c>
      <c r="BT39" s="35">
        <v>1</v>
      </c>
      <c r="BU39" s="35"/>
      <c r="BV39" s="35"/>
      <c r="BW39" s="35"/>
      <c r="BX39" s="35"/>
      <c r="BY39" s="35"/>
      <c r="BZ39" s="35"/>
      <c r="CA39" s="35"/>
      <c r="CB39" s="35">
        <v>1</v>
      </c>
      <c r="CC39" s="35"/>
      <c r="CD39" s="34">
        <f t="shared" si="4"/>
        <v>2</v>
      </c>
      <c r="CE39" s="35"/>
      <c r="CF39" s="35"/>
      <c r="CG39" s="35">
        <v>1</v>
      </c>
      <c r="CH39" s="35"/>
      <c r="CI39" s="35">
        <f t="shared" si="5"/>
        <v>1</v>
      </c>
      <c r="CJ39" s="35"/>
      <c r="CK39" s="35"/>
      <c r="CL39" s="35"/>
      <c r="CM39" s="35"/>
      <c r="CN39" s="35"/>
      <c r="CO39" s="35">
        <f t="shared" si="6"/>
        <v>0</v>
      </c>
      <c r="CP39" s="35">
        <v>1</v>
      </c>
      <c r="CQ39" s="35">
        <v>2</v>
      </c>
      <c r="CR39" s="35"/>
      <c r="CS39" s="35">
        <v>1</v>
      </c>
      <c r="CT39" s="35">
        <v>1</v>
      </c>
      <c r="CU39" s="35">
        <f t="shared" si="18"/>
        <v>5</v>
      </c>
      <c r="CV39" s="35">
        <v>1</v>
      </c>
      <c r="CW39" s="35">
        <v>2</v>
      </c>
      <c r="CX39" s="35"/>
      <c r="CY39" s="35"/>
      <c r="CZ39" s="35"/>
      <c r="DA39" s="35">
        <f t="shared" si="19"/>
        <v>3</v>
      </c>
      <c r="DB39" s="35"/>
      <c r="DC39" s="35"/>
      <c r="DD39" s="35"/>
      <c r="DE39" s="35"/>
      <c r="DF39" s="35"/>
      <c r="DG39" s="35">
        <f t="shared" si="7"/>
        <v>0</v>
      </c>
      <c r="DH39" s="35"/>
      <c r="DI39" s="35"/>
      <c r="DJ39" s="35"/>
      <c r="DK39" s="35"/>
      <c r="DL39" s="35"/>
      <c r="DM39" s="35">
        <f t="shared" si="8"/>
        <v>0</v>
      </c>
      <c r="DN39" s="51">
        <f t="shared" si="1"/>
        <v>25</v>
      </c>
    </row>
    <row r="40" spans="1:118" ht="12.75">
      <c r="A40" s="35">
        <v>51</v>
      </c>
      <c r="B40" s="34"/>
      <c r="C40" s="34"/>
      <c r="D40" s="34"/>
      <c r="E40" s="34"/>
      <c r="F40" s="34"/>
      <c r="G40" s="34">
        <f t="shared" si="2"/>
        <v>0</v>
      </c>
      <c r="H40" s="34"/>
      <c r="I40" s="34"/>
      <c r="J40" s="34"/>
      <c r="K40" s="34"/>
      <c r="L40" s="34"/>
      <c r="M40" s="34">
        <f t="shared" si="3"/>
        <v>0</v>
      </c>
      <c r="N40" s="35"/>
      <c r="O40" s="35"/>
      <c r="P40" s="35"/>
      <c r="Q40" s="34">
        <f t="shared" si="9"/>
        <v>0</v>
      </c>
      <c r="R40" s="34">
        <v>5</v>
      </c>
      <c r="S40" s="34">
        <v>6</v>
      </c>
      <c r="T40" s="34"/>
      <c r="U40" s="34">
        <v>1</v>
      </c>
      <c r="V40" s="34">
        <v>1</v>
      </c>
      <c r="W40" s="34">
        <f t="shared" si="10"/>
        <v>13</v>
      </c>
      <c r="X40" s="34"/>
      <c r="Y40" s="34"/>
      <c r="Z40" s="34"/>
      <c r="AA40" s="34"/>
      <c r="AB40" s="34">
        <v>1</v>
      </c>
      <c r="AC40" s="34">
        <f t="shared" si="11"/>
        <v>1</v>
      </c>
      <c r="AD40" s="34">
        <v>1</v>
      </c>
      <c r="AE40" s="34"/>
      <c r="AF40" s="34">
        <v>1</v>
      </c>
      <c r="AG40" s="34">
        <v>1</v>
      </c>
      <c r="AH40" s="34">
        <v>1</v>
      </c>
      <c r="AI40" s="34">
        <f t="shared" si="12"/>
        <v>4</v>
      </c>
      <c r="AJ40" s="34"/>
      <c r="AK40" s="34"/>
      <c r="AL40" s="34"/>
      <c r="AM40" s="34"/>
      <c r="AN40" s="34"/>
      <c r="AO40" s="34">
        <f t="shared" si="13"/>
        <v>0</v>
      </c>
      <c r="AP40" s="34"/>
      <c r="AQ40" s="34">
        <v>1</v>
      </c>
      <c r="AR40" s="34"/>
      <c r="AS40" s="34"/>
      <c r="AT40" s="34">
        <v>1</v>
      </c>
      <c r="AU40" s="34">
        <f t="shared" si="14"/>
        <v>2</v>
      </c>
      <c r="AV40" s="34"/>
      <c r="AW40" s="34"/>
      <c r="AX40" s="34"/>
      <c r="AY40" s="34"/>
      <c r="AZ40" s="34">
        <v>1</v>
      </c>
      <c r="BA40" s="34">
        <f t="shared" si="20"/>
        <v>1</v>
      </c>
      <c r="BB40" s="34"/>
      <c r="BC40" s="34"/>
      <c r="BD40" s="34"/>
      <c r="BE40" s="34"/>
      <c r="BF40" s="34"/>
      <c r="BG40" s="34">
        <f t="shared" si="15"/>
        <v>0</v>
      </c>
      <c r="BH40" s="34"/>
      <c r="BI40" s="34"/>
      <c r="BJ40" s="34"/>
      <c r="BK40" s="34"/>
      <c r="BL40" s="34"/>
      <c r="BM40" s="34">
        <f t="shared" si="16"/>
        <v>0</v>
      </c>
      <c r="BN40" s="34"/>
      <c r="BO40" s="34"/>
      <c r="BP40" s="34">
        <v>1</v>
      </c>
      <c r="BQ40" s="34">
        <v>1</v>
      </c>
      <c r="BR40" s="34"/>
      <c r="BS40" s="34">
        <f t="shared" si="17"/>
        <v>2</v>
      </c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>
        <f t="shared" si="4"/>
        <v>0</v>
      </c>
      <c r="CE40" s="34">
        <v>1</v>
      </c>
      <c r="CF40" s="34"/>
      <c r="CG40" s="34"/>
      <c r="CH40" s="34"/>
      <c r="CI40" s="34">
        <f t="shared" si="5"/>
        <v>1</v>
      </c>
      <c r="CJ40" s="34"/>
      <c r="CK40" s="34"/>
      <c r="CL40" s="34"/>
      <c r="CM40" s="34"/>
      <c r="CN40" s="34"/>
      <c r="CO40" s="34">
        <f t="shared" si="6"/>
        <v>0</v>
      </c>
      <c r="CP40" s="34">
        <v>1</v>
      </c>
      <c r="CQ40" s="34"/>
      <c r="CR40" s="34"/>
      <c r="CS40" s="34"/>
      <c r="CT40" s="34">
        <v>1</v>
      </c>
      <c r="CU40" s="34">
        <f t="shared" si="18"/>
        <v>2</v>
      </c>
      <c r="CV40" s="34"/>
      <c r="CW40" s="34"/>
      <c r="CX40" s="34"/>
      <c r="CY40" s="34"/>
      <c r="CZ40" s="34">
        <v>1</v>
      </c>
      <c r="DA40" s="34">
        <f t="shared" si="19"/>
        <v>1</v>
      </c>
      <c r="DB40" s="34"/>
      <c r="DC40" s="34"/>
      <c r="DD40" s="34"/>
      <c r="DE40" s="34"/>
      <c r="DF40" s="34"/>
      <c r="DG40" s="34">
        <f t="shared" si="7"/>
        <v>0</v>
      </c>
      <c r="DH40" s="34"/>
      <c r="DI40" s="34"/>
      <c r="DJ40" s="34"/>
      <c r="DK40" s="34"/>
      <c r="DL40" s="34"/>
      <c r="DM40" s="34">
        <f t="shared" si="8"/>
        <v>0</v>
      </c>
      <c r="DN40" s="36">
        <f t="shared" si="1"/>
        <v>27</v>
      </c>
    </row>
    <row r="41" spans="1:118" ht="12.75">
      <c r="A41" s="34">
        <v>52</v>
      </c>
      <c r="B41" s="34"/>
      <c r="C41" s="34"/>
      <c r="D41" s="34"/>
      <c r="E41" s="34"/>
      <c r="F41" s="34"/>
      <c r="G41" s="34">
        <f t="shared" si="2"/>
        <v>0</v>
      </c>
      <c r="H41" s="34">
        <v>2</v>
      </c>
      <c r="I41" s="34"/>
      <c r="J41" s="34"/>
      <c r="K41" s="34"/>
      <c r="L41" s="34"/>
      <c r="M41" s="34">
        <f t="shared" si="3"/>
        <v>2</v>
      </c>
      <c r="N41" s="35">
        <v>1</v>
      </c>
      <c r="O41" s="35"/>
      <c r="P41" s="35"/>
      <c r="Q41" s="34">
        <f t="shared" si="9"/>
        <v>1</v>
      </c>
      <c r="R41" s="34"/>
      <c r="S41" s="34"/>
      <c r="T41" s="34">
        <v>1</v>
      </c>
      <c r="U41" s="34">
        <v>1</v>
      </c>
      <c r="V41" s="34"/>
      <c r="W41" s="34">
        <f t="shared" si="10"/>
        <v>2</v>
      </c>
      <c r="X41" s="34"/>
      <c r="Y41" s="34"/>
      <c r="Z41" s="34"/>
      <c r="AA41" s="34"/>
      <c r="AB41" s="34">
        <v>1</v>
      </c>
      <c r="AC41" s="34">
        <f t="shared" si="11"/>
        <v>1</v>
      </c>
      <c r="AD41" s="34"/>
      <c r="AE41" s="34">
        <v>2</v>
      </c>
      <c r="AF41" s="34"/>
      <c r="AG41" s="34"/>
      <c r="AH41" s="34"/>
      <c r="AI41" s="34">
        <f t="shared" si="12"/>
        <v>2</v>
      </c>
      <c r="AJ41" s="34">
        <v>2</v>
      </c>
      <c r="AK41" s="34">
        <v>4</v>
      </c>
      <c r="AL41" s="34">
        <v>1</v>
      </c>
      <c r="AM41" s="34">
        <v>1</v>
      </c>
      <c r="AN41" s="34"/>
      <c r="AO41" s="34">
        <f t="shared" si="13"/>
        <v>8</v>
      </c>
      <c r="AP41" s="34"/>
      <c r="AQ41" s="34"/>
      <c r="AR41" s="34">
        <v>1</v>
      </c>
      <c r="AS41" s="34">
        <v>1</v>
      </c>
      <c r="AT41" s="34"/>
      <c r="AU41" s="34">
        <f t="shared" si="14"/>
        <v>2</v>
      </c>
      <c r="AV41" s="34"/>
      <c r="AW41" s="34"/>
      <c r="AX41" s="34"/>
      <c r="AY41" s="34"/>
      <c r="AZ41" s="34"/>
      <c r="BA41" s="34">
        <f t="shared" si="20"/>
        <v>0</v>
      </c>
      <c r="BB41" s="34"/>
      <c r="BC41" s="35">
        <v>2</v>
      </c>
      <c r="BD41" s="34"/>
      <c r="BE41" s="34"/>
      <c r="BF41" s="34"/>
      <c r="BG41" s="34">
        <f t="shared" si="15"/>
        <v>2</v>
      </c>
      <c r="BH41" s="34">
        <v>3</v>
      </c>
      <c r="BI41" s="34"/>
      <c r="BJ41" s="34"/>
      <c r="BK41" s="34"/>
      <c r="BL41" s="34"/>
      <c r="BM41" s="34">
        <f t="shared" si="16"/>
        <v>3</v>
      </c>
      <c r="BN41" s="34"/>
      <c r="BO41" s="34"/>
      <c r="BP41" s="34"/>
      <c r="BQ41" s="34"/>
      <c r="BR41" s="34">
        <v>1</v>
      </c>
      <c r="BS41" s="34">
        <f t="shared" si="17"/>
        <v>1</v>
      </c>
      <c r="BT41" s="34"/>
      <c r="BU41" s="34"/>
      <c r="BV41" s="34">
        <v>1</v>
      </c>
      <c r="BW41" s="34"/>
      <c r="BX41" s="34"/>
      <c r="BY41" s="34"/>
      <c r="BZ41" s="34"/>
      <c r="CA41" s="34"/>
      <c r="CB41" s="34"/>
      <c r="CC41" s="34"/>
      <c r="CD41" s="35">
        <f t="shared" si="4"/>
        <v>1</v>
      </c>
      <c r="CE41" s="34"/>
      <c r="CF41" s="34"/>
      <c r="CG41" s="34"/>
      <c r="CH41" s="34"/>
      <c r="CI41" s="34">
        <f t="shared" si="5"/>
        <v>0</v>
      </c>
      <c r="CJ41" s="34"/>
      <c r="CK41" s="34"/>
      <c r="CL41" s="34"/>
      <c r="CM41" s="34"/>
      <c r="CN41" s="34"/>
      <c r="CO41" s="34">
        <f t="shared" si="6"/>
        <v>0</v>
      </c>
      <c r="CP41" s="34"/>
      <c r="CQ41" s="34"/>
      <c r="CR41" s="34"/>
      <c r="CS41" s="34"/>
      <c r="CT41" s="34">
        <v>2</v>
      </c>
      <c r="CU41" s="34">
        <f t="shared" si="18"/>
        <v>2</v>
      </c>
      <c r="CV41" s="34">
        <v>2</v>
      </c>
      <c r="CW41" s="34">
        <v>4</v>
      </c>
      <c r="CX41" s="34">
        <v>2</v>
      </c>
      <c r="CY41" s="34">
        <v>1</v>
      </c>
      <c r="CZ41" s="34">
        <v>3</v>
      </c>
      <c r="DA41" s="34">
        <f t="shared" si="19"/>
        <v>12</v>
      </c>
      <c r="DB41" s="34"/>
      <c r="DC41" s="34"/>
      <c r="DD41" s="34"/>
      <c r="DE41" s="34"/>
      <c r="DF41" s="34"/>
      <c r="DG41" s="34">
        <f t="shared" si="7"/>
        <v>0</v>
      </c>
      <c r="DH41" s="34"/>
      <c r="DI41" s="34"/>
      <c r="DJ41" s="34"/>
      <c r="DK41" s="34"/>
      <c r="DL41" s="34"/>
      <c r="DM41" s="34">
        <f t="shared" si="8"/>
        <v>0</v>
      </c>
      <c r="DN41" s="36">
        <f t="shared" si="1"/>
        <v>39</v>
      </c>
    </row>
    <row r="42" spans="1:118" ht="12.75">
      <c r="A42" s="35">
        <v>53</v>
      </c>
      <c r="B42" s="35">
        <v>1</v>
      </c>
      <c r="C42" s="35"/>
      <c r="D42" s="35"/>
      <c r="E42" s="35"/>
      <c r="F42" s="35"/>
      <c r="G42" s="34">
        <f t="shared" si="2"/>
        <v>1</v>
      </c>
      <c r="H42" s="35">
        <v>1</v>
      </c>
      <c r="I42" s="35"/>
      <c r="J42" s="35">
        <v>1</v>
      </c>
      <c r="K42" s="35"/>
      <c r="L42" s="35">
        <v>1</v>
      </c>
      <c r="M42" s="34">
        <f t="shared" si="3"/>
        <v>3</v>
      </c>
      <c r="N42" s="35"/>
      <c r="O42" s="35"/>
      <c r="P42" s="35"/>
      <c r="Q42" s="35">
        <f t="shared" si="9"/>
        <v>0</v>
      </c>
      <c r="R42" s="35"/>
      <c r="S42" s="35">
        <v>1</v>
      </c>
      <c r="T42" s="35"/>
      <c r="U42" s="35"/>
      <c r="V42" s="35">
        <v>1</v>
      </c>
      <c r="W42" s="34">
        <f t="shared" si="10"/>
        <v>2</v>
      </c>
      <c r="X42" s="35"/>
      <c r="Y42" s="35"/>
      <c r="Z42" s="35"/>
      <c r="AA42" s="35"/>
      <c r="AB42" s="35"/>
      <c r="AC42" s="34">
        <f t="shared" si="11"/>
        <v>0</v>
      </c>
      <c r="AD42" s="35"/>
      <c r="AE42" s="35">
        <v>2</v>
      </c>
      <c r="AF42" s="35"/>
      <c r="AG42" s="35">
        <v>1</v>
      </c>
      <c r="AH42" s="35"/>
      <c r="AI42" s="35">
        <f t="shared" si="12"/>
        <v>3</v>
      </c>
      <c r="AJ42" s="35">
        <v>1</v>
      </c>
      <c r="AK42" s="35">
        <v>1</v>
      </c>
      <c r="AL42" s="35"/>
      <c r="AM42" s="35">
        <v>1</v>
      </c>
      <c r="AN42" s="35"/>
      <c r="AO42" s="34">
        <f t="shared" si="13"/>
        <v>3</v>
      </c>
      <c r="AP42" s="35"/>
      <c r="AQ42" s="35"/>
      <c r="AR42" s="35"/>
      <c r="AS42" s="35"/>
      <c r="AT42" s="35">
        <v>3</v>
      </c>
      <c r="AU42" s="34">
        <f t="shared" si="14"/>
        <v>3</v>
      </c>
      <c r="AV42" s="34"/>
      <c r="AW42" s="34"/>
      <c r="AX42" s="35"/>
      <c r="AY42" s="35"/>
      <c r="AZ42" s="35"/>
      <c r="BA42" s="34">
        <f t="shared" si="20"/>
        <v>0</v>
      </c>
      <c r="BB42" s="35"/>
      <c r="BC42" s="35"/>
      <c r="BD42" s="35"/>
      <c r="BE42" s="35"/>
      <c r="BF42" s="35"/>
      <c r="BG42" s="35">
        <f t="shared" si="15"/>
        <v>0</v>
      </c>
      <c r="BH42" s="35"/>
      <c r="BI42" s="35"/>
      <c r="BJ42" s="35"/>
      <c r="BK42" s="35"/>
      <c r="BL42" s="35"/>
      <c r="BM42" s="35">
        <f t="shared" si="16"/>
        <v>0</v>
      </c>
      <c r="BN42" s="35"/>
      <c r="BO42" s="35">
        <v>1</v>
      </c>
      <c r="BP42" s="35"/>
      <c r="BQ42" s="35">
        <v>1</v>
      </c>
      <c r="BR42" s="35"/>
      <c r="BS42" s="34">
        <f t="shared" si="17"/>
        <v>2</v>
      </c>
      <c r="BT42" s="35">
        <v>1</v>
      </c>
      <c r="BU42" s="35">
        <v>1</v>
      </c>
      <c r="BV42" s="35"/>
      <c r="BW42" s="35"/>
      <c r="BX42" s="35"/>
      <c r="BY42" s="35">
        <v>1</v>
      </c>
      <c r="BZ42" s="35">
        <v>1</v>
      </c>
      <c r="CA42" s="35">
        <v>1</v>
      </c>
      <c r="CB42" s="35"/>
      <c r="CC42" s="35">
        <v>1</v>
      </c>
      <c r="CD42" s="34">
        <f t="shared" si="4"/>
        <v>6</v>
      </c>
      <c r="CE42" s="35">
        <v>1</v>
      </c>
      <c r="CF42" s="35">
        <v>1</v>
      </c>
      <c r="CG42" s="35"/>
      <c r="CH42" s="35"/>
      <c r="CI42" s="34">
        <f t="shared" si="5"/>
        <v>2</v>
      </c>
      <c r="CJ42" s="35"/>
      <c r="CK42" s="35"/>
      <c r="CL42" s="35"/>
      <c r="CM42" s="35"/>
      <c r="CN42" s="35"/>
      <c r="CO42" s="34">
        <f t="shared" si="6"/>
        <v>0</v>
      </c>
      <c r="CP42" s="35">
        <v>1</v>
      </c>
      <c r="CQ42" s="35">
        <v>2</v>
      </c>
      <c r="CR42" s="35">
        <v>1</v>
      </c>
      <c r="CS42" s="35">
        <v>1</v>
      </c>
      <c r="CT42" s="35">
        <v>2</v>
      </c>
      <c r="CU42" s="34">
        <f t="shared" si="18"/>
        <v>7</v>
      </c>
      <c r="CV42" s="35"/>
      <c r="CW42" s="35"/>
      <c r="CX42" s="35"/>
      <c r="CY42" s="35">
        <v>1</v>
      </c>
      <c r="CZ42" s="35"/>
      <c r="DA42" s="34">
        <f t="shared" si="19"/>
        <v>1</v>
      </c>
      <c r="DB42" s="35"/>
      <c r="DC42" s="35"/>
      <c r="DD42" s="35"/>
      <c r="DE42" s="35"/>
      <c r="DF42" s="35"/>
      <c r="DG42" s="34">
        <f t="shared" si="7"/>
        <v>0</v>
      </c>
      <c r="DH42" s="35"/>
      <c r="DI42" s="35"/>
      <c r="DJ42" s="35"/>
      <c r="DK42" s="35"/>
      <c r="DL42" s="35"/>
      <c r="DM42" s="34">
        <f t="shared" si="8"/>
        <v>0</v>
      </c>
      <c r="DN42" s="36">
        <f t="shared" si="1"/>
        <v>33</v>
      </c>
    </row>
    <row r="43" spans="1:118" ht="12.75">
      <c r="A43" s="35">
        <v>54</v>
      </c>
      <c r="B43" s="35"/>
      <c r="C43" s="35">
        <v>2</v>
      </c>
      <c r="D43" s="35"/>
      <c r="E43" s="35">
        <v>2</v>
      </c>
      <c r="F43" s="35"/>
      <c r="G43" s="34">
        <f t="shared" si="2"/>
        <v>4</v>
      </c>
      <c r="H43" s="35">
        <v>2</v>
      </c>
      <c r="I43" s="35">
        <v>1</v>
      </c>
      <c r="J43" s="35"/>
      <c r="K43" s="35"/>
      <c r="L43" s="35"/>
      <c r="M43" s="34">
        <f t="shared" si="3"/>
        <v>3</v>
      </c>
      <c r="N43" s="35"/>
      <c r="O43" s="35"/>
      <c r="P43" s="35"/>
      <c r="Q43" s="35">
        <f t="shared" si="9"/>
        <v>0</v>
      </c>
      <c r="R43" s="35"/>
      <c r="S43" s="35"/>
      <c r="T43" s="35"/>
      <c r="U43" s="35"/>
      <c r="V43" s="35">
        <v>1</v>
      </c>
      <c r="W43" s="34">
        <f t="shared" si="10"/>
        <v>1</v>
      </c>
      <c r="X43" s="35"/>
      <c r="Y43" s="35"/>
      <c r="Z43" s="35"/>
      <c r="AA43" s="35"/>
      <c r="AB43" s="35"/>
      <c r="AC43" s="34">
        <f t="shared" si="11"/>
        <v>0</v>
      </c>
      <c r="AD43" s="35"/>
      <c r="AE43" s="35"/>
      <c r="AF43" s="35"/>
      <c r="AG43" s="35"/>
      <c r="AH43" s="35"/>
      <c r="AI43" s="35">
        <f t="shared" si="12"/>
        <v>0</v>
      </c>
      <c r="AJ43" s="35">
        <v>2</v>
      </c>
      <c r="AK43" s="35">
        <v>1</v>
      </c>
      <c r="AL43" s="35"/>
      <c r="AM43" s="35"/>
      <c r="AN43" s="35"/>
      <c r="AO43" s="34">
        <f t="shared" si="13"/>
        <v>3</v>
      </c>
      <c r="AP43" s="35"/>
      <c r="AQ43" s="35"/>
      <c r="AR43" s="35"/>
      <c r="AS43" s="35"/>
      <c r="AT43" s="35"/>
      <c r="AU43" s="34">
        <f t="shared" si="14"/>
        <v>0</v>
      </c>
      <c r="AV43" s="34"/>
      <c r="AW43" s="34"/>
      <c r="AX43" s="35"/>
      <c r="AY43" s="35"/>
      <c r="AZ43" s="35"/>
      <c r="BA43" s="34">
        <f t="shared" si="20"/>
        <v>0</v>
      </c>
      <c r="BB43" s="35"/>
      <c r="BC43" s="35"/>
      <c r="BD43" s="35"/>
      <c r="BE43" s="35"/>
      <c r="BF43" s="35"/>
      <c r="BG43" s="35">
        <f t="shared" si="15"/>
        <v>0</v>
      </c>
      <c r="BH43" s="35"/>
      <c r="BI43" s="35"/>
      <c r="BJ43" s="35"/>
      <c r="BK43" s="35"/>
      <c r="BL43" s="35"/>
      <c r="BM43" s="35">
        <f t="shared" si="16"/>
        <v>0</v>
      </c>
      <c r="BN43" s="35"/>
      <c r="BO43" s="35"/>
      <c r="BP43" s="35"/>
      <c r="BQ43" s="35"/>
      <c r="BR43" s="35"/>
      <c r="BS43" s="34">
        <f t="shared" si="17"/>
        <v>0</v>
      </c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4">
        <f t="shared" si="4"/>
        <v>0</v>
      </c>
      <c r="CE43" s="35"/>
      <c r="CF43" s="35"/>
      <c r="CG43" s="35"/>
      <c r="CH43" s="35"/>
      <c r="CI43" s="34">
        <f t="shared" si="5"/>
        <v>0</v>
      </c>
      <c r="CJ43" s="35"/>
      <c r="CK43" s="35"/>
      <c r="CL43" s="35"/>
      <c r="CM43" s="35"/>
      <c r="CN43" s="35"/>
      <c r="CO43" s="34">
        <f t="shared" si="6"/>
        <v>0</v>
      </c>
      <c r="CP43" s="35"/>
      <c r="CQ43" s="35">
        <v>1</v>
      </c>
      <c r="CR43" s="35">
        <v>1</v>
      </c>
      <c r="CS43" s="35"/>
      <c r="CT43" s="35"/>
      <c r="CU43" s="34">
        <f t="shared" si="18"/>
        <v>2</v>
      </c>
      <c r="CV43" s="35"/>
      <c r="CW43" s="35"/>
      <c r="CX43" s="35"/>
      <c r="CY43" s="35"/>
      <c r="CZ43" s="35"/>
      <c r="DA43" s="34">
        <f t="shared" si="19"/>
        <v>0</v>
      </c>
      <c r="DB43" s="35"/>
      <c r="DC43" s="35"/>
      <c r="DD43" s="35">
        <v>1</v>
      </c>
      <c r="DE43" s="35"/>
      <c r="DF43" s="35">
        <v>1</v>
      </c>
      <c r="DG43" s="34">
        <f t="shared" si="7"/>
        <v>2</v>
      </c>
      <c r="DH43" s="35"/>
      <c r="DI43" s="35"/>
      <c r="DJ43" s="35"/>
      <c r="DK43" s="35"/>
      <c r="DL43" s="35"/>
      <c r="DM43" s="34">
        <f t="shared" si="8"/>
        <v>0</v>
      </c>
      <c r="DN43" s="36">
        <f t="shared" si="1"/>
        <v>15</v>
      </c>
    </row>
    <row r="44" spans="1:118" ht="12.75">
      <c r="A44" s="35">
        <v>63</v>
      </c>
      <c r="B44" s="35"/>
      <c r="C44" s="35"/>
      <c r="D44" s="35"/>
      <c r="E44" s="35"/>
      <c r="F44" s="35"/>
      <c r="G44" s="34">
        <f t="shared" si="2"/>
        <v>0</v>
      </c>
      <c r="H44" s="35"/>
      <c r="I44" s="35">
        <v>2</v>
      </c>
      <c r="J44" s="35">
        <v>2</v>
      </c>
      <c r="K44" s="35"/>
      <c r="L44" s="35"/>
      <c r="M44" s="34">
        <f t="shared" si="3"/>
        <v>4</v>
      </c>
      <c r="N44" s="35"/>
      <c r="O44" s="35"/>
      <c r="P44" s="35"/>
      <c r="Q44" s="35">
        <f t="shared" si="9"/>
        <v>0</v>
      </c>
      <c r="R44" s="35"/>
      <c r="S44" s="35"/>
      <c r="T44" s="35"/>
      <c r="U44" s="35"/>
      <c r="V44" s="35"/>
      <c r="W44" s="34">
        <f t="shared" si="10"/>
        <v>0</v>
      </c>
      <c r="X44" s="35"/>
      <c r="Y44" s="35"/>
      <c r="Z44" s="35"/>
      <c r="AA44" s="35"/>
      <c r="AB44" s="35"/>
      <c r="AC44" s="34">
        <f t="shared" si="11"/>
        <v>0</v>
      </c>
      <c r="AD44" s="35"/>
      <c r="AE44" s="35"/>
      <c r="AF44" s="35"/>
      <c r="AG44" s="35"/>
      <c r="AH44" s="35"/>
      <c r="AI44" s="35">
        <f t="shared" si="12"/>
        <v>0</v>
      </c>
      <c r="AJ44" s="35"/>
      <c r="AK44" s="35">
        <v>2</v>
      </c>
      <c r="AL44" s="35">
        <v>1</v>
      </c>
      <c r="AM44" s="35"/>
      <c r="AN44" s="35"/>
      <c r="AO44" s="34">
        <f t="shared" si="13"/>
        <v>3</v>
      </c>
      <c r="AP44" s="35"/>
      <c r="AQ44" s="35"/>
      <c r="AR44" s="35"/>
      <c r="AS44" s="35"/>
      <c r="AT44" s="35"/>
      <c r="AU44" s="34">
        <f t="shared" si="14"/>
        <v>0</v>
      </c>
      <c r="AV44" s="34"/>
      <c r="AW44" s="34"/>
      <c r="AX44" s="35"/>
      <c r="AY44" s="35"/>
      <c r="AZ44" s="35"/>
      <c r="BA44" s="34">
        <f t="shared" si="20"/>
        <v>0</v>
      </c>
      <c r="BB44" s="35"/>
      <c r="BC44" s="35"/>
      <c r="BD44" s="35"/>
      <c r="BE44" s="35"/>
      <c r="BF44" s="35"/>
      <c r="BG44" s="35">
        <f t="shared" si="15"/>
        <v>0</v>
      </c>
      <c r="BH44" s="35"/>
      <c r="BI44" s="35"/>
      <c r="BJ44" s="35"/>
      <c r="BK44" s="35"/>
      <c r="BL44" s="35"/>
      <c r="BM44" s="35">
        <f t="shared" si="16"/>
        <v>0</v>
      </c>
      <c r="BN44" s="35"/>
      <c r="BO44" s="35"/>
      <c r="BP44" s="35"/>
      <c r="BQ44" s="35"/>
      <c r="BR44" s="35"/>
      <c r="BS44" s="34">
        <f t="shared" si="17"/>
        <v>0</v>
      </c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4">
        <f t="shared" si="4"/>
        <v>0</v>
      </c>
      <c r="CE44" s="35"/>
      <c r="CF44" s="35"/>
      <c r="CG44" s="35"/>
      <c r="CH44" s="35"/>
      <c r="CI44" s="34">
        <f t="shared" si="5"/>
        <v>0</v>
      </c>
      <c r="CJ44" s="35"/>
      <c r="CK44" s="35"/>
      <c r="CL44" s="35"/>
      <c r="CM44" s="35"/>
      <c r="CN44" s="35"/>
      <c r="CO44" s="34">
        <f t="shared" si="6"/>
        <v>0</v>
      </c>
      <c r="CP44" s="35"/>
      <c r="CQ44" s="35"/>
      <c r="CR44" s="35"/>
      <c r="CS44" s="35"/>
      <c r="CT44" s="35"/>
      <c r="CU44" s="34">
        <f t="shared" si="18"/>
        <v>0</v>
      </c>
      <c r="CV44" s="35"/>
      <c r="CW44" s="35"/>
      <c r="CX44" s="35"/>
      <c r="CY44" s="35"/>
      <c r="CZ44" s="35"/>
      <c r="DA44" s="34">
        <f t="shared" si="19"/>
        <v>0</v>
      </c>
      <c r="DB44" s="35"/>
      <c r="DC44" s="35"/>
      <c r="DD44" s="35"/>
      <c r="DE44" s="35"/>
      <c r="DF44" s="35"/>
      <c r="DG44" s="34">
        <f t="shared" si="7"/>
        <v>0</v>
      </c>
      <c r="DH44" s="35"/>
      <c r="DI44" s="35"/>
      <c r="DJ44" s="35"/>
      <c r="DK44" s="35"/>
      <c r="DL44" s="35"/>
      <c r="DM44" s="34">
        <f t="shared" si="8"/>
        <v>0</v>
      </c>
      <c r="DN44" s="36">
        <f t="shared" si="1"/>
        <v>7</v>
      </c>
    </row>
    <row r="45" spans="1:118" ht="12.75">
      <c r="A45" s="35">
        <v>88</v>
      </c>
      <c r="B45" s="35">
        <v>1</v>
      </c>
      <c r="C45" s="35">
        <v>1</v>
      </c>
      <c r="D45" s="35">
        <v>1</v>
      </c>
      <c r="E45" s="35">
        <v>1</v>
      </c>
      <c r="F45" s="35"/>
      <c r="G45" s="34">
        <f t="shared" si="2"/>
        <v>4</v>
      </c>
      <c r="H45" s="35">
        <v>1</v>
      </c>
      <c r="I45" s="35">
        <v>1</v>
      </c>
      <c r="J45" s="35"/>
      <c r="K45" s="35"/>
      <c r="L45" s="35"/>
      <c r="M45" s="34">
        <f t="shared" si="3"/>
        <v>2</v>
      </c>
      <c r="N45" s="35"/>
      <c r="O45" s="35"/>
      <c r="P45" s="35"/>
      <c r="Q45" s="35">
        <f t="shared" si="9"/>
        <v>0</v>
      </c>
      <c r="R45" s="35"/>
      <c r="S45" s="35"/>
      <c r="T45" s="35"/>
      <c r="U45" s="35"/>
      <c r="V45" s="35">
        <v>1</v>
      </c>
      <c r="W45" s="34">
        <f t="shared" si="10"/>
        <v>1</v>
      </c>
      <c r="X45" s="35"/>
      <c r="Y45" s="35"/>
      <c r="Z45" s="35"/>
      <c r="AA45" s="35"/>
      <c r="AB45" s="35"/>
      <c r="AC45" s="34">
        <f t="shared" si="11"/>
        <v>0</v>
      </c>
      <c r="AD45" s="35">
        <v>1</v>
      </c>
      <c r="AE45" s="35">
        <v>3</v>
      </c>
      <c r="AF45" s="35"/>
      <c r="AG45" s="35">
        <v>1</v>
      </c>
      <c r="AH45" s="35">
        <v>1</v>
      </c>
      <c r="AI45" s="35">
        <f t="shared" si="12"/>
        <v>6</v>
      </c>
      <c r="AJ45" s="35"/>
      <c r="AK45" s="35">
        <v>1</v>
      </c>
      <c r="AL45" s="35"/>
      <c r="AM45" s="35"/>
      <c r="AN45" s="35"/>
      <c r="AO45" s="34">
        <f t="shared" si="13"/>
        <v>1</v>
      </c>
      <c r="AP45" s="35"/>
      <c r="AQ45" s="35">
        <v>1</v>
      </c>
      <c r="AR45" s="35">
        <v>2</v>
      </c>
      <c r="AS45" s="35"/>
      <c r="AT45" s="35">
        <v>1</v>
      </c>
      <c r="AU45" s="34">
        <f t="shared" si="14"/>
        <v>4</v>
      </c>
      <c r="AV45" s="34"/>
      <c r="AW45" s="34"/>
      <c r="AX45" s="35"/>
      <c r="AY45" s="35"/>
      <c r="AZ45" s="35"/>
      <c r="BA45" s="34">
        <f t="shared" si="20"/>
        <v>0</v>
      </c>
      <c r="BB45" s="35"/>
      <c r="BC45" s="35">
        <v>1</v>
      </c>
      <c r="BD45" s="35"/>
      <c r="BE45" s="35"/>
      <c r="BF45" s="35"/>
      <c r="BG45" s="35">
        <f t="shared" si="15"/>
        <v>1</v>
      </c>
      <c r="BH45" s="35"/>
      <c r="BI45" s="35"/>
      <c r="BJ45" s="35"/>
      <c r="BK45" s="35"/>
      <c r="BL45" s="35"/>
      <c r="BM45" s="35">
        <f t="shared" si="16"/>
        <v>0</v>
      </c>
      <c r="BN45" s="35"/>
      <c r="BO45" s="35"/>
      <c r="BP45" s="35"/>
      <c r="BQ45" s="35"/>
      <c r="BR45" s="35">
        <v>1</v>
      </c>
      <c r="BS45" s="34">
        <f t="shared" si="17"/>
        <v>1</v>
      </c>
      <c r="BT45" s="35"/>
      <c r="BU45" s="35">
        <v>1</v>
      </c>
      <c r="BV45" s="35"/>
      <c r="BW45" s="35"/>
      <c r="BX45" s="35"/>
      <c r="BY45" s="35"/>
      <c r="BZ45" s="35"/>
      <c r="CA45" s="35"/>
      <c r="CB45" s="35"/>
      <c r="CC45" s="35"/>
      <c r="CD45" s="34">
        <f t="shared" si="4"/>
        <v>1</v>
      </c>
      <c r="CE45" s="35">
        <v>1</v>
      </c>
      <c r="CF45" s="35"/>
      <c r="CG45" s="35">
        <v>1</v>
      </c>
      <c r="CH45" s="35"/>
      <c r="CI45" s="34">
        <f t="shared" si="5"/>
        <v>2</v>
      </c>
      <c r="CJ45" s="35"/>
      <c r="CK45" s="35"/>
      <c r="CL45" s="35"/>
      <c r="CM45" s="35"/>
      <c r="CN45" s="35"/>
      <c r="CO45" s="34">
        <f t="shared" si="6"/>
        <v>0</v>
      </c>
      <c r="CP45" s="35">
        <v>1</v>
      </c>
      <c r="CQ45" s="35"/>
      <c r="CR45" s="35"/>
      <c r="CS45" s="35"/>
      <c r="CT45" s="35"/>
      <c r="CU45" s="34">
        <f t="shared" si="18"/>
        <v>1</v>
      </c>
      <c r="CV45" s="35"/>
      <c r="CW45" s="35">
        <v>1</v>
      </c>
      <c r="CX45" s="35">
        <v>1</v>
      </c>
      <c r="CY45" s="35"/>
      <c r="CZ45" s="35"/>
      <c r="DA45" s="34">
        <f t="shared" si="19"/>
        <v>2</v>
      </c>
      <c r="DB45" s="35">
        <v>3</v>
      </c>
      <c r="DC45" s="35"/>
      <c r="DD45" s="35"/>
      <c r="DE45" s="35"/>
      <c r="DF45" s="35"/>
      <c r="DG45" s="34">
        <f t="shared" si="7"/>
        <v>3</v>
      </c>
      <c r="DH45" s="35"/>
      <c r="DI45" s="35"/>
      <c r="DJ45" s="35"/>
      <c r="DK45" s="35"/>
      <c r="DL45" s="35"/>
      <c r="DM45" s="34">
        <f t="shared" si="8"/>
        <v>0</v>
      </c>
      <c r="DN45" s="36">
        <f t="shared" si="1"/>
        <v>29</v>
      </c>
    </row>
    <row r="46" spans="1:118" ht="12.75">
      <c r="A46" s="35" t="s">
        <v>61</v>
      </c>
      <c r="B46" s="35"/>
      <c r="C46" s="35"/>
      <c r="D46" s="35"/>
      <c r="E46" s="35"/>
      <c r="F46" s="35"/>
      <c r="G46" s="34">
        <f t="shared" si="2"/>
        <v>0</v>
      </c>
      <c r="H46" s="35"/>
      <c r="I46" s="35"/>
      <c r="J46" s="35"/>
      <c r="K46" s="35"/>
      <c r="L46" s="35"/>
      <c r="M46" s="34">
        <f t="shared" si="3"/>
        <v>0</v>
      </c>
      <c r="N46" s="35"/>
      <c r="O46" s="35"/>
      <c r="P46" s="35"/>
      <c r="Q46" s="35">
        <f t="shared" si="9"/>
        <v>0</v>
      </c>
      <c r="R46" s="35"/>
      <c r="S46" s="35"/>
      <c r="T46" s="35"/>
      <c r="U46" s="35"/>
      <c r="V46" s="35"/>
      <c r="W46" s="34">
        <f t="shared" si="10"/>
        <v>0</v>
      </c>
      <c r="X46" s="35"/>
      <c r="Y46" s="35"/>
      <c r="Z46" s="35"/>
      <c r="AA46" s="35"/>
      <c r="AB46" s="35"/>
      <c r="AC46" s="34">
        <f t="shared" si="11"/>
        <v>0</v>
      </c>
      <c r="AD46" s="35"/>
      <c r="AE46" s="35"/>
      <c r="AF46" s="35"/>
      <c r="AG46" s="35"/>
      <c r="AH46" s="35"/>
      <c r="AI46" s="35">
        <f t="shared" si="12"/>
        <v>0</v>
      </c>
      <c r="AJ46" s="35"/>
      <c r="AK46" s="35"/>
      <c r="AL46" s="35"/>
      <c r="AM46" s="35"/>
      <c r="AN46" s="35"/>
      <c r="AO46" s="34">
        <f t="shared" si="13"/>
        <v>0</v>
      </c>
      <c r="AP46" s="35"/>
      <c r="AQ46" s="35"/>
      <c r="AR46" s="35"/>
      <c r="AS46" s="35"/>
      <c r="AT46" s="35"/>
      <c r="AU46" s="34">
        <f t="shared" si="14"/>
        <v>0</v>
      </c>
      <c r="AV46" s="34"/>
      <c r="AW46" s="34"/>
      <c r="AX46" s="35"/>
      <c r="AY46" s="35"/>
      <c r="AZ46" s="35"/>
      <c r="BA46" s="34">
        <f t="shared" si="20"/>
        <v>0</v>
      </c>
      <c r="BB46" s="35"/>
      <c r="BC46" s="35"/>
      <c r="BD46" s="35"/>
      <c r="BE46" s="35"/>
      <c r="BF46" s="35"/>
      <c r="BG46" s="35">
        <f t="shared" si="15"/>
        <v>0</v>
      </c>
      <c r="BH46" s="35"/>
      <c r="BI46" s="35"/>
      <c r="BJ46" s="35"/>
      <c r="BK46" s="35"/>
      <c r="BL46" s="35"/>
      <c r="BM46" s="35">
        <f t="shared" si="16"/>
        <v>0</v>
      </c>
      <c r="BN46" s="35"/>
      <c r="BO46" s="35"/>
      <c r="BP46" s="35"/>
      <c r="BQ46" s="35"/>
      <c r="BR46" s="35"/>
      <c r="BS46" s="34">
        <f t="shared" si="17"/>
        <v>0</v>
      </c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4">
        <f t="shared" si="4"/>
        <v>0</v>
      </c>
      <c r="CE46" s="35"/>
      <c r="CF46" s="35"/>
      <c r="CG46" s="35"/>
      <c r="CH46" s="35"/>
      <c r="CI46" s="34">
        <f t="shared" si="5"/>
        <v>0</v>
      </c>
      <c r="CJ46" s="35"/>
      <c r="CK46" s="35"/>
      <c r="CL46" s="35"/>
      <c r="CM46" s="35"/>
      <c r="CN46" s="35"/>
      <c r="CO46" s="34">
        <f t="shared" si="6"/>
        <v>0</v>
      </c>
      <c r="CP46" s="35">
        <v>2</v>
      </c>
      <c r="CQ46" s="35"/>
      <c r="CR46" s="35"/>
      <c r="CS46" s="35"/>
      <c r="CT46" s="35"/>
      <c r="CU46" s="34">
        <f t="shared" si="18"/>
        <v>2</v>
      </c>
      <c r="CV46" s="35"/>
      <c r="CW46" s="35"/>
      <c r="CX46" s="35"/>
      <c r="CY46" s="35"/>
      <c r="CZ46" s="35"/>
      <c r="DA46" s="34">
        <f t="shared" si="19"/>
        <v>0</v>
      </c>
      <c r="DB46" s="35"/>
      <c r="DC46" s="35"/>
      <c r="DD46" s="35"/>
      <c r="DE46" s="35"/>
      <c r="DF46" s="35"/>
      <c r="DG46" s="34">
        <f t="shared" si="7"/>
        <v>0</v>
      </c>
      <c r="DH46" s="35"/>
      <c r="DI46" s="35"/>
      <c r="DJ46" s="35"/>
      <c r="DK46" s="35"/>
      <c r="DL46" s="35"/>
      <c r="DM46" s="34">
        <f t="shared" si="8"/>
        <v>0</v>
      </c>
      <c r="DN46" s="36">
        <f t="shared" si="1"/>
        <v>2</v>
      </c>
    </row>
    <row r="47" spans="1:118" s="24" customFormat="1" ht="12.75">
      <c r="A47" s="35" t="s">
        <v>40</v>
      </c>
      <c r="B47" s="35"/>
      <c r="C47" s="35"/>
      <c r="D47" s="35"/>
      <c r="E47" s="35"/>
      <c r="F47" s="35"/>
      <c r="G47" s="35">
        <f t="shared" si="2"/>
        <v>0</v>
      </c>
      <c r="H47" s="35"/>
      <c r="I47" s="35"/>
      <c r="J47" s="35"/>
      <c r="K47" s="35"/>
      <c r="L47" s="35"/>
      <c r="M47" s="35">
        <f t="shared" si="3"/>
        <v>0</v>
      </c>
      <c r="N47" s="35"/>
      <c r="O47" s="35"/>
      <c r="P47" s="35"/>
      <c r="Q47" s="35">
        <f t="shared" si="9"/>
        <v>0</v>
      </c>
      <c r="R47" s="35"/>
      <c r="S47" s="35"/>
      <c r="T47" s="35"/>
      <c r="U47" s="35"/>
      <c r="V47" s="35">
        <v>1</v>
      </c>
      <c r="W47" s="35">
        <f t="shared" si="10"/>
        <v>1</v>
      </c>
      <c r="X47" s="35"/>
      <c r="Y47" s="35"/>
      <c r="Z47" s="35"/>
      <c r="AA47" s="35"/>
      <c r="AB47" s="35"/>
      <c r="AC47" s="35">
        <f t="shared" si="11"/>
        <v>0</v>
      </c>
      <c r="AD47" s="35">
        <v>1</v>
      </c>
      <c r="AE47" s="35"/>
      <c r="AF47" s="35"/>
      <c r="AG47" s="35"/>
      <c r="AH47" s="35"/>
      <c r="AI47" s="35">
        <f t="shared" si="12"/>
        <v>1</v>
      </c>
      <c r="AJ47" s="35"/>
      <c r="AK47" s="35"/>
      <c r="AL47" s="35"/>
      <c r="AM47" s="35"/>
      <c r="AN47" s="35"/>
      <c r="AO47" s="35">
        <f t="shared" si="13"/>
        <v>0</v>
      </c>
      <c r="AP47" s="35"/>
      <c r="AQ47" s="35"/>
      <c r="AR47" s="35"/>
      <c r="AS47" s="35"/>
      <c r="AT47" s="35"/>
      <c r="AU47" s="35">
        <f t="shared" si="14"/>
        <v>0</v>
      </c>
      <c r="AV47" s="35"/>
      <c r="AW47" s="35"/>
      <c r="AX47" s="35"/>
      <c r="AY47" s="35"/>
      <c r="AZ47" s="35"/>
      <c r="BA47" s="35">
        <f t="shared" si="20"/>
        <v>0</v>
      </c>
      <c r="BB47" s="35"/>
      <c r="BC47" s="35"/>
      <c r="BD47" s="35"/>
      <c r="BE47" s="35"/>
      <c r="BF47" s="35"/>
      <c r="BG47" s="35">
        <f t="shared" si="15"/>
        <v>0</v>
      </c>
      <c r="BH47" s="35"/>
      <c r="BI47" s="35"/>
      <c r="BJ47" s="35"/>
      <c r="BK47" s="35"/>
      <c r="BL47" s="35"/>
      <c r="BM47" s="35">
        <f t="shared" si="16"/>
        <v>0</v>
      </c>
      <c r="BN47" s="35"/>
      <c r="BO47" s="35"/>
      <c r="BP47" s="35"/>
      <c r="BQ47" s="35"/>
      <c r="BR47" s="35"/>
      <c r="BS47" s="35">
        <f t="shared" si="17"/>
        <v>0</v>
      </c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4">
        <f t="shared" si="4"/>
        <v>0</v>
      </c>
      <c r="CE47" s="35"/>
      <c r="CF47" s="35"/>
      <c r="CG47" s="35"/>
      <c r="CH47" s="35"/>
      <c r="CI47" s="35">
        <f t="shared" si="5"/>
        <v>0</v>
      </c>
      <c r="CJ47" s="35"/>
      <c r="CK47" s="35"/>
      <c r="CL47" s="35"/>
      <c r="CM47" s="35"/>
      <c r="CN47" s="35"/>
      <c r="CO47" s="35">
        <f t="shared" si="6"/>
        <v>0</v>
      </c>
      <c r="CP47" s="35">
        <v>3</v>
      </c>
      <c r="CQ47" s="35"/>
      <c r="CR47" s="35"/>
      <c r="CS47" s="35"/>
      <c r="CT47" s="35"/>
      <c r="CU47" s="35">
        <f t="shared" si="18"/>
        <v>3</v>
      </c>
      <c r="CV47" s="35"/>
      <c r="CW47" s="35"/>
      <c r="CX47" s="35"/>
      <c r="CY47" s="35">
        <v>1</v>
      </c>
      <c r="CZ47" s="35"/>
      <c r="DA47" s="35">
        <f t="shared" si="19"/>
        <v>1</v>
      </c>
      <c r="DB47" s="35"/>
      <c r="DC47" s="35"/>
      <c r="DD47" s="35"/>
      <c r="DE47" s="35"/>
      <c r="DF47" s="35"/>
      <c r="DG47" s="35">
        <f t="shared" si="7"/>
        <v>0</v>
      </c>
      <c r="DH47" s="35"/>
      <c r="DI47" s="35"/>
      <c r="DJ47" s="35"/>
      <c r="DK47" s="35"/>
      <c r="DL47" s="35"/>
      <c r="DM47" s="35">
        <f t="shared" si="8"/>
        <v>0</v>
      </c>
      <c r="DN47" s="51">
        <f t="shared" si="1"/>
        <v>6</v>
      </c>
    </row>
    <row r="48" spans="1:118" ht="12.75">
      <c r="A48" s="34" t="s">
        <v>35</v>
      </c>
      <c r="B48" s="4">
        <f>SUM(B6:B47)</f>
        <v>17</v>
      </c>
      <c r="C48" s="4">
        <f>SUM(C6:C47)</f>
        <v>20</v>
      </c>
      <c r="D48" s="4">
        <f>SUM(D6:D47)</f>
        <v>23</v>
      </c>
      <c r="E48" s="4">
        <f>SUM(E6:E47)</f>
        <v>19</v>
      </c>
      <c r="F48" s="4">
        <f>SUM(F6:F47)</f>
        <v>17</v>
      </c>
      <c r="G48" s="34">
        <f t="shared" si="2"/>
        <v>96</v>
      </c>
      <c r="H48" s="4">
        <f>SUM(H6:H47)</f>
        <v>16</v>
      </c>
      <c r="I48" s="4">
        <f>SUM(I6:I47)</f>
        <v>21</v>
      </c>
      <c r="J48" s="4">
        <f>SUM(J6:J47)</f>
        <v>19</v>
      </c>
      <c r="K48" s="4">
        <f>SUM(K6:K47)</f>
        <v>15</v>
      </c>
      <c r="L48" s="4">
        <f>SUM(L6:L47)</f>
        <v>7</v>
      </c>
      <c r="M48" s="34">
        <f t="shared" si="3"/>
        <v>78</v>
      </c>
      <c r="N48" s="5">
        <f>SUM(N6:N47)</f>
        <v>8</v>
      </c>
      <c r="O48" s="5">
        <f>SUM(O6:O47)</f>
        <v>10</v>
      </c>
      <c r="P48" s="5">
        <f>SUM(P6:P47)</f>
        <v>8</v>
      </c>
      <c r="Q48" s="34">
        <f t="shared" si="9"/>
        <v>26</v>
      </c>
      <c r="R48" s="4">
        <f>SUM(R6:R47)</f>
        <v>20</v>
      </c>
      <c r="S48" s="4">
        <f>SUM(S6:S47)</f>
        <v>25</v>
      </c>
      <c r="T48" s="4">
        <f>SUM(T6:T47)</f>
        <v>17</v>
      </c>
      <c r="U48" s="4">
        <f>SUM(U6:U47)</f>
        <v>19</v>
      </c>
      <c r="V48" s="4">
        <f>SUM(V6:V47)</f>
        <v>22</v>
      </c>
      <c r="W48" s="34">
        <f t="shared" si="10"/>
        <v>103</v>
      </c>
      <c r="X48" s="4">
        <f>SUM(X6:X47)</f>
        <v>16</v>
      </c>
      <c r="Y48" s="4">
        <f>SUM(Y6:Y47)</f>
        <v>7</v>
      </c>
      <c r="Z48" s="4">
        <f>SUM(Z6:Z47)</f>
        <v>8</v>
      </c>
      <c r="AA48" s="4">
        <f>SUM(AA6:AA47)</f>
        <v>10</v>
      </c>
      <c r="AB48" s="4">
        <f>SUM(AB6:AB47)</f>
        <v>16</v>
      </c>
      <c r="AC48" s="34">
        <f>X48+Y48+Z48+AA48+AB48</f>
        <v>57</v>
      </c>
      <c r="AD48" s="4">
        <f>SUM(AD6:AD47)</f>
        <v>28</v>
      </c>
      <c r="AE48" s="4">
        <f>SUM(AE6:AE47)</f>
        <v>32</v>
      </c>
      <c r="AF48" s="4">
        <f>SUM(AF6:AF47)</f>
        <v>19</v>
      </c>
      <c r="AG48" s="4">
        <f>SUM(AG6:AG47)</f>
        <v>21</v>
      </c>
      <c r="AH48" s="4">
        <f>SUM(AH6:AH47)</f>
        <v>22</v>
      </c>
      <c r="AI48" s="34">
        <f t="shared" si="12"/>
        <v>122</v>
      </c>
      <c r="AJ48" s="4">
        <f>SUM(AJ6:AJ47)</f>
        <v>16</v>
      </c>
      <c r="AK48" s="4">
        <f>SUM(AK6:AK47)</f>
        <v>25</v>
      </c>
      <c r="AL48" s="4">
        <f>SUM(AL6:AL47)</f>
        <v>18</v>
      </c>
      <c r="AM48" s="4">
        <f>SUM(AM6:AM47)</f>
        <v>17</v>
      </c>
      <c r="AN48" s="4">
        <f>SUM(AN6:AN47)</f>
        <v>15</v>
      </c>
      <c r="AO48" s="34">
        <f t="shared" si="13"/>
        <v>91</v>
      </c>
      <c r="AP48" s="4">
        <f>SUM(AP6:AP47)</f>
        <v>9</v>
      </c>
      <c r="AQ48" s="4">
        <f>SUM(AQ6:AQ47)</f>
        <v>18</v>
      </c>
      <c r="AR48" s="4">
        <f>SUM(AR6:AR47)</f>
        <v>19</v>
      </c>
      <c r="AS48" s="4">
        <f>SUM(AS6:AS47)</f>
        <v>29</v>
      </c>
      <c r="AT48" s="4">
        <f>SUM(AT6:AT47)</f>
        <v>33</v>
      </c>
      <c r="AU48" s="34">
        <f t="shared" si="14"/>
        <v>108</v>
      </c>
      <c r="AV48" s="4">
        <f>SUM(AV6:AV47)</f>
        <v>0</v>
      </c>
      <c r="AW48" s="4">
        <f>SUM(AW6:AW47)</f>
        <v>1</v>
      </c>
      <c r="AX48" s="4">
        <f>SUM(AX6:AX47)</f>
        <v>4</v>
      </c>
      <c r="AY48" s="4">
        <f>SUM(AY6:AY47)</f>
        <v>2</v>
      </c>
      <c r="AZ48" s="4">
        <f>SUM(AZ6:AZ47)</f>
        <v>9</v>
      </c>
      <c r="BA48" s="34">
        <f t="shared" si="20"/>
        <v>16</v>
      </c>
      <c r="BB48" s="4">
        <f>SUM(BB6:BB47)</f>
        <v>5</v>
      </c>
      <c r="BC48" s="4">
        <f>SUM(BC6:BC47)</f>
        <v>10</v>
      </c>
      <c r="BD48" s="4">
        <f>SUM(BD6:BD47)</f>
        <v>3</v>
      </c>
      <c r="BE48" s="4">
        <f>SUM(BE6:BE47)</f>
        <v>2</v>
      </c>
      <c r="BF48" s="4">
        <f>SUM(BF6:BF47)</f>
        <v>2</v>
      </c>
      <c r="BG48" s="34">
        <f>BB48+BC48+BD48+BE48+BF48</f>
        <v>22</v>
      </c>
      <c r="BH48" s="4">
        <f>SUM(BH6:BH47)</f>
        <v>27</v>
      </c>
      <c r="BI48" s="4">
        <f>SUM(BI6:BI47)</f>
        <v>10</v>
      </c>
      <c r="BJ48" s="4">
        <f>SUM(BJ6:BJ47)</f>
        <v>4</v>
      </c>
      <c r="BK48" s="4">
        <f>SUM(BK6:BK47)</f>
        <v>2</v>
      </c>
      <c r="BL48" s="4">
        <f>SUM(BL6:BL47)</f>
        <v>2</v>
      </c>
      <c r="BM48" s="34">
        <f t="shared" si="16"/>
        <v>45</v>
      </c>
      <c r="BN48" s="4">
        <f>SUM(BN6:BN47)</f>
        <v>11</v>
      </c>
      <c r="BO48" s="4">
        <f>SUM(BO6:BO47)</f>
        <v>8</v>
      </c>
      <c r="BP48" s="4">
        <f>SUM(BP6:BP47)</f>
        <v>8</v>
      </c>
      <c r="BQ48" s="4">
        <f>SUM(BQ6:BQ47)</f>
        <v>20</v>
      </c>
      <c r="BR48" s="4">
        <f>SUM(BR6:BR47)</f>
        <v>14</v>
      </c>
      <c r="BS48" s="34">
        <f t="shared" si="17"/>
        <v>61</v>
      </c>
      <c r="BT48" s="4">
        <f>SUM(BT6:BT47)</f>
        <v>18</v>
      </c>
      <c r="BU48" s="4">
        <f aca="true" t="shared" si="21" ref="BU48:CC48">SUM(BU6:BU47)</f>
        <v>16</v>
      </c>
      <c r="BV48" s="4">
        <f t="shared" si="21"/>
        <v>5</v>
      </c>
      <c r="BW48" s="4">
        <f t="shared" si="21"/>
        <v>4</v>
      </c>
      <c r="BX48" s="4">
        <f t="shared" si="21"/>
        <v>3</v>
      </c>
      <c r="BY48" s="4">
        <f t="shared" si="21"/>
        <v>12</v>
      </c>
      <c r="BZ48" s="4">
        <f t="shared" si="21"/>
        <v>8</v>
      </c>
      <c r="CA48" s="4">
        <f t="shared" si="21"/>
        <v>3</v>
      </c>
      <c r="CB48" s="4">
        <f t="shared" si="21"/>
        <v>5</v>
      </c>
      <c r="CC48" s="4">
        <f t="shared" si="21"/>
        <v>2</v>
      </c>
      <c r="CD48" s="34">
        <f t="shared" si="4"/>
        <v>76</v>
      </c>
      <c r="CE48" s="4">
        <f>SUM(CE6:CE47)</f>
        <v>17</v>
      </c>
      <c r="CF48" s="4">
        <f>SUM(CF6:CF47)</f>
        <v>15</v>
      </c>
      <c r="CG48" s="4">
        <f>SUM(CG6:CG47)</f>
        <v>16</v>
      </c>
      <c r="CH48" s="4">
        <f>SUM(CH6:CH47)</f>
        <v>16</v>
      </c>
      <c r="CI48" s="34">
        <f t="shared" si="5"/>
        <v>64</v>
      </c>
      <c r="CJ48" s="4">
        <f aca="true" t="shared" si="22" ref="CJ48:CT48">SUM(CJ6:CJ47)</f>
        <v>0</v>
      </c>
      <c r="CK48" s="4">
        <f t="shared" si="22"/>
        <v>0</v>
      </c>
      <c r="CL48" s="4">
        <f t="shared" si="22"/>
        <v>0</v>
      </c>
      <c r="CM48" s="4">
        <f t="shared" si="22"/>
        <v>2</v>
      </c>
      <c r="CN48" s="4">
        <f t="shared" si="22"/>
        <v>1</v>
      </c>
      <c r="CO48" s="4">
        <f t="shared" si="22"/>
        <v>3</v>
      </c>
      <c r="CP48" s="4">
        <f t="shared" si="22"/>
        <v>34</v>
      </c>
      <c r="CQ48" s="4">
        <f t="shared" si="22"/>
        <v>30</v>
      </c>
      <c r="CR48" s="4">
        <f t="shared" si="22"/>
        <v>30</v>
      </c>
      <c r="CS48" s="4">
        <f t="shared" si="22"/>
        <v>25</v>
      </c>
      <c r="CT48" s="4">
        <f t="shared" si="22"/>
        <v>25</v>
      </c>
      <c r="CU48" s="34">
        <f t="shared" si="18"/>
        <v>144</v>
      </c>
      <c r="CV48" s="4">
        <f>SUM(CV6:CV47)</f>
        <v>27</v>
      </c>
      <c r="CW48" s="4">
        <f>SUM(CW6:CW47)</f>
        <v>26</v>
      </c>
      <c r="CX48" s="4">
        <f>SUM(CX6:CX47)</f>
        <v>19</v>
      </c>
      <c r="CY48" s="4">
        <f>SUM(CY6:CY47)</f>
        <v>25</v>
      </c>
      <c r="CZ48" s="4">
        <f>SUM(CZ6:CZ47)</f>
        <v>29</v>
      </c>
      <c r="DA48" s="34">
        <f t="shared" si="19"/>
        <v>126</v>
      </c>
      <c r="DB48" s="4">
        <f>SUM(DB6:DB47)</f>
        <v>7</v>
      </c>
      <c r="DC48" s="4">
        <f>SUM(DC6:DC47)</f>
        <v>3</v>
      </c>
      <c r="DD48" s="4">
        <f>SUM(DD6:DD47)</f>
        <v>6</v>
      </c>
      <c r="DE48" s="4">
        <f>SUM(DE6:DE47)</f>
        <v>0</v>
      </c>
      <c r="DF48" s="4">
        <f>SUM(DF6:DF47)</f>
        <v>2</v>
      </c>
      <c r="DG48" s="34">
        <f t="shared" si="7"/>
        <v>18</v>
      </c>
      <c r="DH48" s="4">
        <f>SUM(DH6:DH47)</f>
        <v>0</v>
      </c>
      <c r="DI48" s="4">
        <f>SUM(DI6:DI47)</f>
        <v>0</v>
      </c>
      <c r="DJ48" s="4">
        <f>SUM(DJ6:DJ47)</f>
        <v>0</v>
      </c>
      <c r="DK48" s="4">
        <f>SUM(DK6:DK47)</f>
        <v>2</v>
      </c>
      <c r="DL48" s="4">
        <f>SUM(DL6:DL47)</f>
        <v>1</v>
      </c>
      <c r="DM48" s="34">
        <f t="shared" si="8"/>
        <v>3</v>
      </c>
      <c r="DN48" s="36">
        <f>G48+M48+Q48+W48+AC48+AI48+AO48+AU48+BA48+BM48+BS48+CD48+CI48+CO48+CU48+DA48+DG48+DM48+BG48</f>
        <v>1259</v>
      </c>
    </row>
    <row r="49" spans="1:118" ht="12.75">
      <c r="A49" s="34" t="s">
        <v>56</v>
      </c>
      <c r="B49" s="4"/>
      <c r="C49" s="4"/>
      <c r="D49" s="4"/>
      <c r="E49" s="4">
        <v>1</v>
      </c>
      <c r="F49" s="4"/>
      <c r="G49" s="34">
        <f t="shared" si="2"/>
        <v>1</v>
      </c>
      <c r="H49" s="4"/>
      <c r="I49" s="4"/>
      <c r="J49" s="4"/>
      <c r="K49" s="4"/>
      <c r="L49" s="4"/>
      <c r="M49" s="34">
        <f t="shared" si="3"/>
        <v>0</v>
      </c>
      <c r="N49" s="5"/>
      <c r="O49" s="5">
        <v>1</v>
      </c>
      <c r="P49" s="5"/>
      <c r="Q49" s="34">
        <f t="shared" si="9"/>
        <v>1</v>
      </c>
      <c r="R49" s="4"/>
      <c r="S49" s="4"/>
      <c r="T49" s="4"/>
      <c r="U49" s="4">
        <v>2</v>
      </c>
      <c r="V49" s="4"/>
      <c r="W49" s="34">
        <f t="shared" si="10"/>
        <v>2</v>
      </c>
      <c r="X49" s="4"/>
      <c r="Y49" s="4"/>
      <c r="Z49" s="4"/>
      <c r="AA49" s="4">
        <v>1</v>
      </c>
      <c r="AB49" s="4"/>
      <c r="AC49" s="34">
        <f t="shared" si="11"/>
        <v>1</v>
      </c>
      <c r="AD49" s="4"/>
      <c r="AE49" s="4"/>
      <c r="AF49" s="4"/>
      <c r="AG49" s="4">
        <v>1</v>
      </c>
      <c r="AH49" s="4"/>
      <c r="AI49" s="34">
        <f t="shared" si="12"/>
        <v>1</v>
      </c>
      <c r="AJ49" s="4"/>
      <c r="AK49" s="4"/>
      <c r="AL49" s="4"/>
      <c r="AM49" s="4"/>
      <c r="AN49" s="4"/>
      <c r="AO49" s="34">
        <f t="shared" si="13"/>
        <v>0</v>
      </c>
      <c r="AP49" s="4"/>
      <c r="AQ49" s="4"/>
      <c r="AR49" s="4"/>
      <c r="AS49" s="4"/>
      <c r="AT49" s="4">
        <v>1</v>
      </c>
      <c r="AU49" s="34">
        <f t="shared" si="14"/>
        <v>1</v>
      </c>
      <c r="AV49" s="4"/>
      <c r="AW49" s="4"/>
      <c r="AX49" s="4"/>
      <c r="AY49" s="4"/>
      <c r="AZ49" s="4"/>
      <c r="BA49" s="34">
        <f t="shared" si="20"/>
        <v>0</v>
      </c>
      <c r="BB49" s="4"/>
      <c r="BC49" s="4"/>
      <c r="BD49" s="4"/>
      <c r="BE49" s="4"/>
      <c r="BF49" s="4"/>
      <c r="BG49" s="34">
        <f>BB49+BC49+BD49+BE49+BF49</f>
        <v>0</v>
      </c>
      <c r="BH49" s="4"/>
      <c r="BI49" s="4"/>
      <c r="BJ49" s="4"/>
      <c r="BK49" s="4"/>
      <c r="BL49" s="4"/>
      <c r="BM49" s="34">
        <f t="shared" si="16"/>
        <v>0</v>
      </c>
      <c r="BN49" s="4"/>
      <c r="BO49" s="4"/>
      <c r="BP49" s="4"/>
      <c r="BQ49" s="4">
        <v>1</v>
      </c>
      <c r="BR49" s="4"/>
      <c r="BS49" s="34">
        <f t="shared" si="17"/>
        <v>1</v>
      </c>
      <c r="BT49" s="4"/>
      <c r="BU49" s="4"/>
      <c r="BV49" s="4"/>
      <c r="BW49" s="4"/>
      <c r="BX49" s="4"/>
      <c r="BY49" s="4"/>
      <c r="BZ49" s="4"/>
      <c r="CA49" s="4"/>
      <c r="CB49" s="4">
        <v>1</v>
      </c>
      <c r="CC49" s="4"/>
      <c r="CD49" s="34">
        <f t="shared" si="4"/>
        <v>1</v>
      </c>
      <c r="CE49" s="4"/>
      <c r="CF49" s="4"/>
      <c r="CG49" s="4">
        <v>1</v>
      </c>
      <c r="CH49" s="4"/>
      <c r="CI49" s="34">
        <f t="shared" si="5"/>
        <v>1</v>
      </c>
      <c r="CJ49" s="4"/>
      <c r="CK49" s="4"/>
      <c r="CL49" s="4"/>
      <c r="CM49" s="4"/>
      <c r="CN49" s="4"/>
      <c r="CO49" s="34">
        <f t="shared" si="6"/>
        <v>0</v>
      </c>
      <c r="CP49" s="4"/>
      <c r="CQ49" s="4"/>
      <c r="CR49" s="4"/>
      <c r="CS49" s="4">
        <v>2</v>
      </c>
      <c r="CT49" s="4"/>
      <c r="CU49" s="34">
        <f t="shared" si="18"/>
        <v>2</v>
      </c>
      <c r="CV49" s="4"/>
      <c r="CW49" s="4"/>
      <c r="CX49" s="4"/>
      <c r="CY49" s="4">
        <v>1</v>
      </c>
      <c r="CZ49" s="4"/>
      <c r="DA49" s="34">
        <f t="shared" si="19"/>
        <v>1</v>
      </c>
      <c r="DB49" s="4"/>
      <c r="DC49" s="4"/>
      <c r="DD49" s="4"/>
      <c r="DE49" s="4"/>
      <c r="DF49" s="4"/>
      <c r="DG49" s="34">
        <f t="shared" si="7"/>
        <v>0</v>
      </c>
      <c r="DH49" s="4"/>
      <c r="DI49" s="4"/>
      <c r="DJ49" s="4"/>
      <c r="DK49" s="4"/>
      <c r="DL49" s="4"/>
      <c r="DM49" s="34">
        <f t="shared" si="8"/>
        <v>0</v>
      </c>
      <c r="DN49" s="36">
        <f t="shared" si="1"/>
        <v>13</v>
      </c>
    </row>
    <row r="50" spans="1:118" ht="12.75">
      <c r="A50" s="34" t="s">
        <v>57</v>
      </c>
      <c r="B50" s="34"/>
      <c r="C50" s="34"/>
      <c r="D50" s="34"/>
      <c r="E50" s="34"/>
      <c r="F50" s="34"/>
      <c r="G50" s="34">
        <f t="shared" si="2"/>
        <v>0</v>
      </c>
      <c r="H50" s="34"/>
      <c r="I50" s="34"/>
      <c r="J50" s="34"/>
      <c r="K50" s="34"/>
      <c r="L50" s="34"/>
      <c r="M50" s="34">
        <f t="shared" si="3"/>
        <v>0</v>
      </c>
      <c r="N50" s="35"/>
      <c r="O50" s="35"/>
      <c r="P50" s="35"/>
      <c r="Q50" s="34">
        <f t="shared" si="9"/>
        <v>0</v>
      </c>
      <c r="R50" s="34"/>
      <c r="S50" s="34"/>
      <c r="T50" s="34"/>
      <c r="U50" s="34"/>
      <c r="V50" s="34"/>
      <c r="W50" s="34">
        <f t="shared" si="10"/>
        <v>0</v>
      </c>
      <c r="X50" s="34"/>
      <c r="Y50" s="34"/>
      <c r="Z50" s="34"/>
      <c r="AA50" s="34"/>
      <c r="AB50" s="34"/>
      <c r="AC50" s="34">
        <f t="shared" si="11"/>
        <v>0</v>
      </c>
      <c r="AD50" s="34"/>
      <c r="AE50" s="34"/>
      <c r="AF50" s="34"/>
      <c r="AG50" s="34"/>
      <c r="AH50" s="34"/>
      <c r="AI50" s="34">
        <f t="shared" si="12"/>
        <v>0</v>
      </c>
      <c r="AJ50" s="34"/>
      <c r="AK50" s="34"/>
      <c r="AL50" s="34"/>
      <c r="AM50" s="34"/>
      <c r="AN50" s="34"/>
      <c r="AO50" s="34">
        <f t="shared" si="13"/>
        <v>0</v>
      </c>
      <c r="AP50" s="34"/>
      <c r="AQ50" s="34"/>
      <c r="AR50" s="34"/>
      <c r="AS50" s="34"/>
      <c r="AT50" s="34"/>
      <c r="AU50" s="34">
        <f t="shared" si="14"/>
        <v>0</v>
      </c>
      <c r="AV50" s="34"/>
      <c r="AW50" s="34"/>
      <c r="AX50" s="34"/>
      <c r="AY50" s="34"/>
      <c r="AZ50" s="34"/>
      <c r="BA50" s="34">
        <f t="shared" si="20"/>
        <v>0</v>
      </c>
      <c r="BB50" s="34"/>
      <c r="BC50" s="34"/>
      <c r="BD50" s="34"/>
      <c r="BE50" s="34"/>
      <c r="BF50" s="34"/>
      <c r="BG50" s="34">
        <f>BB50+BC50+BD50+BE50+BF50</f>
        <v>0</v>
      </c>
      <c r="BH50" s="34"/>
      <c r="BI50" s="34"/>
      <c r="BJ50" s="34"/>
      <c r="BK50" s="34"/>
      <c r="BL50" s="34"/>
      <c r="BM50" s="34">
        <f t="shared" si="16"/>
        <v>0</v>
      </c>
      <c r="BN50" s="34"/>
      <c r="BO50" s="34"/>
      <c r="BP50" s="34"/>
      <c r="BQ50" s="34"/>
      <c r="BR50" s="34"/>
      <c r="BS50" s="34">
        <f t="shared" si="17"/>
        <v>0</v>
      </c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>
        <f t="shared" si="4"/>
        <v>0</v>
      </c>
      <c r="CE50" s="34"/>
      <c r="CF50" s="34"/>
      <c r="CG50" s="34"/>
      <c r="CH50" s="34"/>
      <c r="CI50" s="34">
        <f t="shared" si="5"/>
        <v>0</v>
      </c>
      <c r="CJ50" s="34"/>
      <c r="CK50" s="34"/>
      <c r="CL50" s="34"/>
      <c r="CM50" s="34"/>
      <c r="CN50" s="34"/>
      <c r="CO50" s="34">
        <f t="shared" si="6"/>
        <v>0</v>
      </c>
      <c r="CP50" s="34"/>
      <c r="CQ50" s="34"/>
      <c r="CR50" s="34"/>
      <c r="CS50" s="34"/>
      <c r="CT50" s="34"/>
      <c r="CU50" s="34">
        <f t="shared" si="18"/>
        <v>0</v>
      </c>
      <c r="CV50" s="34"/>
      <c r="CW50" s="34"/>
      <c r="CX50" s="34"/>
      <c r="CY50" s="34"/>
      <c r="CZ50" s="34"/>
      <c r="DA50" s="34">
        <f t="shared" si="19"/>
        <v>0</v>
      </c>
      <c r="DB50" s="34"/>
      <c r="DC50" s="34"/>
      <c r="DD50" s="34"/>
      <c r="DE50" s="34"/>
      <c r="DF50" s="34"/>
      <c r="DG50" s="34">
        <f t="shared" si="7"/>
        <v>0</v>
      </c>
      <c r="DH50" s="34"/>
      <c r="DI50" s="34"/>
      <c r="DJ50" s="34"/>
      <c r="DK50" s="34"/>
      <c r="DL50" s="34"/>
      <c r="DM50" s="34">
        <f t="shared" si="8"/>
        <v>0</v>
      </c>
      <c r="DN50" s="36">
        <f>G50+M50+Q50+W50+AC50+AI50+AO50+AU50+BA50+BM50+BS50+CD50+CI50+CO50+CU50+DA50+DG50+DM50+BG51</f>
        <v>0</v>
      </c>
    </row>
    <row r="51" spans="1:118" ht="12.75">
      <c r="A51" s="34" t="s">
        <v>47</v>
      </c>
      <c r="B51" s="34"/>
      <c r="C51" s="34"/>
      <c r="D51" s="34"/>
      <c r="E51" s="34">
        <v>2</v>
      </c>
      <c r="F51" s="34"/>
      <c r="G51" s="34">
        <f t="shared" si="2"/>
        <v>2</v>
      </c>
      <c r="H51" s="34"/>
      <c r="I51" s="34"/>
      <c r="J51" s="34"/>
      <c r="K51" s="34"/>
      <c r="L51" s="34"/>
      <c r="M51" s="34">
        <f t="shared" si="3"/>
        <v>0</v>
      </c>
      <c r="N51" s="35"/>
      <c r="O51" s="35"/>
      <c r="P51" s="35"/>
      <c r="Q51" s="34">
        <f t="shared" si="9"/>
        <v>0</v>
      </c>
      <c r="R51" s="34"/>
      <c r="S51" s="34"/>
      <c r="T51" s="34"/>
      <c r="U51" s="34">
        <v>1</v>
      </c>
      <c r="V51" s="34"/>
      <c r="W51" s="34">
        <f t="shared" si="10"/>
        <v>1</v>
      </c>
      <c r="X51" s="34"/>
      <c r="Y51" s="34"/>
      <c r="Z51" s="34"/>
      <c r="AA51" s="34"/>
      <c r="AB51" s="34"/>
      <c r="AC51" s="34">
        <f t="shared" si="11"/>
        <v>0</v>
      </c>
      <c r="AD51" s="34"/>
      <c r="AE51" s="34"/>
      <c r="AF51" s="34"/>
      <c r="AG51" s="34">
        <v>2</v>
      </c>
      <c r="AH51" s="34"/>
      <c r="AI51" s="34">
        <f t="shared" si="12"/>
        <v>2</v>
      </c>
      <c r="AJ51" s="34"/>
      <c r="AK51" s="34"/>
      <c r="AL51" s="34"/>
      <c r="AM51" s="34">
        <v>2</v>
      </c>
      <c r="AN51" s="34"/>
      <c r="AO51" s="34">
        <f t="shared" si="13"/>
        <v>2</v>
      </c>
      <c r="AP51" s="34"/>
      <c r="AQ51" s="34"/>
      <c r="AR51" s="34"/>
      <c r="AS51" s="34">
        <v>1</v>
      </c>
      <c r="AT51" s="34"/>
      <c r="AU51" s="34">
        <f t="shared" si="14"/>
        <v>1</v>
      </c>
      <c r="AV51" s="34"/>
      <c r="AW51" s="34"/>
      <c r="AX51" s="34"/>
      <c r="AY51" s="34">
        <v>1</v>
      </c>
      <c r="AZ51" s="34"/>
      <c r="BA51" s="34">
        <f t="shared" si="20"/>
        <v>1</v>
      </c>
      <c r="BB51" s="34"/>
      <c r="BC51" s="34"/>
      <c r="BD51" s="34"/>
      <c r="BE51" s="34"/>
      <c r="BF51" s="34"/>
      <c r="BG51" s="34">
        <f>BB50+BC50+BD50+BE50+BF50</f>
        <v>0</v>
      </c>
      <c r="BH51" s="34"/>
      <c r="BI51" s="34"/>
      <c r="BJ51" s="34"/>
      <c r="BK51" s="34"/>
      <c r="BL51" s="34"/>
      <c r="BM51" s="34">
        <f t="shared" si="16"/>
        <v>0</v>
      </c>
      <c r="BN51" s="34"/>
      <c r="BO51" s="34"/>
      <c r="BP51" s="34"/>
      <c r="BQ51" s="34"/>
      <c r="BR51" s="34"/>
      <c r="BS51" s="34">
        <f t="shared" si="17"/>
        <v>0</v>
      </c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>
        <f t="shared" si="4"/>
        <v>0</v>
      </c>
      <c r="CE51" s="34"/>
      <c r="CF51" s="34"/>
      <c r="CG51" s="34"/>
      <c r="CH51" s="34"/>
      <c r="CI51" s="34">
        <f t="shared" si="5"/>
        <v>0</v>
      </c>
      <c r="CJ51" s="34"/>
      <c r="CK51" s="34"/>
      <c r="CL51" s="34"/>
      <c r="CM51" s="34"/>
      <c r="CN51" s="34"/>
      <c r="CO51" s="34">
        <f t="shared" si="6"/>
        <v>0</v>
      </c>
      <c r="CP51" s="34"/>
      <c r="CQ51" s="34"/>
      <c r="CR51" s="34"/>
      <c r="CS51" s="34">
        <v>3</v>
      </c>
      <c r="CT51" s="34"/>
      <c r="CU51" s="34">
        <f t="shared" si="18"/>
        <v>3</v>
      </c>
      <c r="CV51" s="34"/>
      <c r="CW51" s="34"/>
      <c r="CX51" s="34"/>
      <c r="CY51" s="34"/>
      <c r="CZ51" s="34"/>
      <c r="DA51" s="34">
        <f t="shared" si="19"/>
        <v>0</v>
      </c>
      <c r="DB51" s="34"/>
      <c r="DC51" s="34"/>
      <c r="DD51" s="34"/>
      <c r="DE51" s="34"/>
      <c r="DF51" s="34"/>
      <c r="DG51" s="34">
        <f t="shared" si="7"/>
        <v>0</v>
      </c>
      <c r="DH51" s="34"/>
      <c r="DI51" s="34"/>
      <c r="DJ51" s="34"/>
      <c r="DK51" s="34"/>
      <c r="DL51" s="34"/>
      <c r="DM51" s="34">
        <f t="shared" si="8"/>
        <v>0</v>
      </c>
      <c r="DN51" s="36">
        <f>G51+M51+Q51+W51+AC51+AI51+AO51+AU51+BA51+BM51+BS51+CD51+CI51+CO51+CU51+DA51+DG51+DM51+BG53</f>
        <v>12</v>
      </c>
    </row>
    <row r="52" spans="1:118" ht="12.75">
      <c r="A52" s="34" t="s">
        <v>58</v>
      </c>
      <c r="B52" s="34"/>
      <c r="C52" s="34"/>
      <c r="D52" s="34"/>
      <c r="E52" s="34">
        <v>2</v>
      </c>
      <c r="F52" s="34"/>
      <c r="G52" s="34">
        <f t="shared" si="2"/>
        <v>2</v>
      </c>
      <c r="H52" s="34"/>
      <c r="I52" s="34"/>
      <c r="J52" s="34"/>
      <c r="K52" s="34"/>
      <c r="L52" s="34"/>
      <c r="M52" s="34">
        <f t="shared" si="3"/>
        <v>0</v>
      </c>
      <c r="N52" s="35"/>
      <c r="O52" s="35">
        <v>2</v>
      </c>
      <c r="P52" s="35"/>
      <c r="Q52" s="34">
        <f t="shared" si="9"/>
        <v>2</v>
      </c>
      <c r="R52" s="34"/>
      <c r="S52" s="34"/>
      <c r="T52" s="34"/>
      <c r="U52" s="34"/>
      <c r="V52" s="34"/>
      <c r="W52" s="34">
        <f t="shared" si="10"/>
        <v>0</v>
      </c>
      <c r="X52" s="34"/>
      <c r="Y52" s="34"/>
      <c r="Z52" s="34"/>
      <c r="AA52" s="34"/>
      <c r="AB52" s="34"/>
      <c r="AC52" s="34">
        <f t="shared" si="11"/>
        <v>0</v>
      </c>
      <c r="AD52" s="34"/>
      <c r="AE52" s="34"/>
      <c r="AF52" s="34"/>
      <c r="AG52" s="34">
        <v>2</v>
      </c>
      <c r="AH52" s="34"/>
      <c r="AI52" s="34">
        <f t="shared" si="12"/>
        <v>2</v>
      </c>
      <c r="AJ52" s="34"/>
      <c r="AK52" s="34"/>
      <c r="AL52" s="34"/>
      <c r="AM52" s="34"/>
      <c r="AN52" s="34"/>
      <c r="AO52" s="34">
        <f t="shared" si="13"/>
        <v>0</v>
      </c>
      <c r="AP52" s="34"/>
      <c r="AQ52" s="34"/>
      <c r="AR52" s="34"/>
      <c r="AS52" s="34"/>
      <c r="AT52" s="34"/>
      <c r="AU52" s="34">
        <f t="shared" si="14"/>
        <v>0</v>
      </c>
      <c r="AV52" s="34"/>
      <c r="AW52" s="34"/>
      <c r="AX52" s="34"/>
      <c r="AY52" s="34"/>
      <c r="AZ52" s="34">
        <v>2</v>
      </c>
      <c r="BA52" s="34">
        <f t="shared" si="20"/>
        <v>2</v>
      </c>
      <c r="BB52" s="34"/>
      <c r="BC52" s="34"/>
      <c r="BD52" s="34"/>
      <c r="BE52" s="34"/>
      <c r="BF52" s="34"/>
      <c r="BG52" s="34">
        <f>BB51+BC51+BD51+BE51+BF51</f>
        <v>0</v>
      </c>
      <c r="BH52" s="34"/>
      <c r="BI52" s="34"/>
      <c r="BJ52" s="34"/>
      <c r="BK52" s="34"/>
      <c r="BL52" s="34"/>
      <c r="BM52" s="34">
        <f t="shared" si="16"/>
        <v>0</v>
      </c>
      <c r="BN52" s="34"/>
      <c r="BO52" s="34"/>
      <c r="BP52" s="34"/>
      <c r="BQ52" s="34">
        <v>2</v>
      </c>
      <c r="BR52" s="34"/>
      <c r="BS52" s="34">
        <f t="shared" si="17"/>
        <v>2</v>
      </c>
      <c r="BT52" s="34"/>
      <c r="BU52" s="34"/>
      <c r="BV52" s="34"/>
      <c r="BW52" s="34"/>
      <c r="BX52" s="34">
        <v>2</v>
      </c>
      <c r="BY52" s="34"/>
      <c r="BZ52" s="34"/>
      <c r="CA52" s="34"/>
      <c r="CB52" s="34"/>
      <c r="CC52" s="34">
        <v>3</v>
      </c>
      <c r="CD52" s="34">
        <f t="shared" si="4"/>
        <v>5</v>
      </c>
      <c r="CE52" s="34"/>
      <c r="CF52" s="34"/>
      <c r="CG52" s="34">
        <v>1</v>
      </c>
      <c r="CH52" s="34">
        <v>1</v>
      </c>
      <c r="CI52" s="34">
        <f t="shared" si="5"/>
        <v>2</v>
      </c>
      <c r="CJ52" s="34"/>
      <c r="CK52" s="34"/>
      <c r="CL52" s="34"/>
      <c r="CM52" s="34"/>
      <c r="CN52" s="34"/>
      <c r="CO52" s="34">
        <f t="shared" si="6"/>
        <v>0</v>
      </c>
      <c r="CP52" s="34"/>
      <c r="CQ52" s="34"/>
      <c r="CR52" s="34"/>
      <c r="CS52" s="34"/>
      <c r="CT52" s="34">
        <v>1</v>
      </c>
      <c r="CU52" s="34">
        <f t="shared" si="18"/>
        <v>1</v>
      </c>
      <c r="CV52" s="34"/>
      <c r="CW52" s="34"/>
      <c r="CX52" s="34"/>
      <c r="CY52" s="34"/>
      <c r="CZ52" s="34">
        <v>1</v>
      </c>
      <c r="DA52" s="34">
        <f t="shared" si="19"/>
        <v>1</v>
      </c>
      <c r="DB52" s="34"/>
      <c r="DC52" s="34"/>
      <c r="DD52" s="34"/>
      <c r="DE52" s="34"/>
      <c r="DF52" s="34"/>
      <c r="DG52" s="34">
        <f t="shared" si="7"/>
        <v>0</v>
      </c>
      <c r="DH52" s="34"/>
      <c r="DI52" s="34"/>
      <c r="DJ52" s="34"/>
      <c r="DK52" s="34"/>
      <c r="DL52" s="34"/>
      <c r="DM52" s="34">
        <f t="shared" si="8"/>
        <v>0</v>
      </c>
      <c r="DN52" s="36">
        <f>G52+M52+Q52+W52+AC52+AI52+AO52+AU52+BA52+BM52+BS52+CD52+CI52+CO52+CU52+DA52+DG52+DM52+BG54</f>
        <v>19</v>
      </c>
    </row>
    <row r="53" spans="1:118" ht="12.75">
      <c r="A53" s="35" t="s">
        <v>59</v>
      </c>
      <c r="B53" s="4"/>
      <c r="C53" s="4"/>
      <c r="D53" s="4"/>
      <c r="E53" s="4">
        <v>2</v>
      </c>
      <c r="F53" s="4"/>
      <c r="G53" s="34">
        <f t="shared" si="2"/>
        <v>2</v>
      </c>
      <c r="H53" s="4"/>
      <c r="I53" s="4"/>
      <c r="J53" s="4"/>
      <c r="K53" s="4"/>
      <c r="L53" s="4"/>
      <c r="M53" s="34">
        <f t="shared" si="3"/>
        <v>0</v>
      </c>
      <c r="N53" s="5"/>
      <c r="O53" s="5">
        <v>1</v>
      </c>
      <c r="P53" s="5"/>
      <c r="Q53" s="34">
        <f t="shared" si="9"/>
        <v>1</v>
      </c>
      <c r="R53" s="4"/>
      <c r="S53" s="4"/>
      <c r="T53" s="4"/>
      <c r="U53" s="4">
        <v>1</v>
      </c>
      <c r="V53" s="4"/>
      <c r="W53" s="34">
        <f t="shared" si="10"/>
        <v>1</v>
      </c>
      <c r="X53" s="4"/>
      <c r="Y53" s="4"/>
      <c r="Z53" s="4"/>
      <c r="AA53" s="4">
        <v>1</v>
      </c>
      <c r="AB53" s="4"/>
      <c r="AC53" s="34">
        <f t="shared" si="11"/>
        <v>1</v>
      </c>
      <c r="AD53" s="4"/>
      <c r="AE53" s="4"/>
      <c r="AF53" s="4"/>
      <c r="AG53" s="4">
        <v>3</v>
      </c>
      <c r="AH53" s="4"/>
      <c r="AI53" s="34">
        <f t="shared" si="12"/>
        <v>3</v>
      </c>
      <c r="AJ53" s="4"/>
      <c r="AK53" s="4"/>
      <c r="AL53" s="4"/>
      <c r="AM53" s="4">
        <v>1</v>
      </c>
      <c r="AN53" s="4"/>
      <c r="AO53" s="34">
        <f t="shared" si="13"/>
        <v>1</v>
      </c>
      <c r="AP53" s="4"/>
      <c r="AQ53" s="4"/>
      <c r="AR53" s="4"/>
      <c r="AS53" s="4">
        <v>1</v>
      </c>
      <c r="AT53" s="4"/>
      <c r="AU53" s="34">
        <f t="shared" si="14"/>
        <v>1</v>
      </c>
      <c r="AV53" s="4"/>
      <c r="AW53" s="4"/>
      <c r="AX53" s="4"/>
      <c r="AY53" s="4">
        <v>1</v>
      </c>
      <c r="AZ53" s="4"/>
      <c r="BA53" s="34">
        <f t="shared" si="20"/>
        <v>1</v>
      </c>
      <c r="BB53" s="4"/>
      <c r="BC53" s="4"/>
      <c r="BD53" s="4"/>
      <c r="BE53" s="4"/>
      <c r="BF53" s="4"/>
      <c r="BG53" s="34">
        <f>BB53+BC53+BD53+BE53+BF53</f>
        <v>0</v>
      </c>
      <c r="BH53" s="4"/>
      <c r="BI53" s="4"/>
      <c r="BJ53" s="4"/>
      <c r="BK53" s="4"/>
      <c r="BL53" s="4"/>
      <c r="BM53" s="34">
        <f t="shared" si="16"/>
        <v>0</v>
      </c>
      <c r="BN53" s="4"/>
      <c r="BO53" s="4"/>
      <c r="BP53" s="4"/>
      <c r="BQ53" s="4">
        <v>1</v>
      </c>
      <c r="BR53" s="4"/>
      <c r="BS53" s="34">
        <f t="shared" si="17"/>
        <v>1</v>
      </c>
      <c r="BT53" s="4"/>
      <c r="BU53" s="4"/>
      <c r="BV53" s="4"/>
      <c r="BW53" s="4">
        <v>1</v>
      </c>
      <c r="BX53" s="4"/>
      <c r="BY53" s="4"/>
      <c r="BZ53" s="4"/>
      <c r="CA53" s="4"/>
      <c r="CB53" s="4">
        <v>1</v>
      </c>
      <c r="CC53" s="4"/>
      <c r="CD53" s="34">
        <f t="shared" si="4"/>
        <v>2</v>
      </c>
      <c r="CE53" s="4"/>
      <c r="CF53" s="4"/>
      <c r="CG53" s="4">
        <v>2</v>
      </c>
      <c r="CH53" s="4"/>
      <c r="CI53" s="34">
        <f t="shared" si="5"/>
        <v>2</v>
      </c>
      <c r="CJ53" s="4"/>
      <c r="CK53" s="4"/>
      <c r="CL53" s="4"/>
      <c r="CM53" s="4"/>
      <c r="CN53" s="4"/>
      <c r="CO53" s="34">
        <f t="shared" si="6"/>
        <v>0</v>
      </c>
      <c r="CP53" s="4"/>
      <c r="CQ53" s="4"/>
      <c r="CR53" s="4"/>
      <c r="CS53" s="4">
        <v>1</v>
      </c>
      <c r="CT53" s="4"/>
      <c r="CU53" s="34">
        <f t="shared" si="18"/>
        <v>1</v>
      </c>
      <c r="CV53" s="4"/>
      <c r="CW53" s="4"/>
      <c r="CX53" s="4"/>
      <c r="CY53" s="4">
        <v>2</v>
      </c>
      <c r="CZ53" s="4"/>
      <c r="DA53" s="34">
        <f t="shared" si="19"/>
        <v>2</v>
      </c>
      <c r="DB53" s="4"/>
      <c r="DC53" s="4"/>
      <c r="DD53" s="4"/>
      <c r="DE53" s="4">
        <v>1</v>
      </c>
      <c r="DF53" s="4"/>
      <c r="DG53" s="34">
        <f t="shared" si="7"/>
        <v>1</v>
      </c>
      <c r="DH53" s="4"/>
      <c r="DI53" s="4"/>
      <c r="DJ53" s="4"/>
      <c r="DK53" s="4"/>
      <c r="DL53" s="4"/>
      <c r="DM53" s="34">
        <f t="shared" si="8"/>
        <v>0</v>
      </c>
      <c r="DN53" s="11">
        <f>G53+M53+Q53+W53+AC53+AI53+AO53+AU53+BA53+BM53+BS53+CD53+CI53+CO53+CU53+DA53+DG53+DM53+BG53</f>
        <v>20</v>
      </c>
    </row>
    <row r="54" spans="1:118" ht="12.75">
      <c r="A54" s="35" t="s">
        <v>60</v>
      </c>
      <c r="B54" s="4"/>
      <c r="C54" s="4"/>
      <c r="D54" s="4"/>
      <c r="E54" s="4">
        <v>1</v>
      </c>
      <c r="F54" s="4">
        <v>1</v>
      </c>
      <c r="G54" s="34">
        <f t="shared" si="2"/>
        <v>2</v>
      </c>
      <c r="H54" s="4"/>
      <c r="I54" s="4"/>
      <c r="J54" s="4"/>
      <c r="K54" s="4"/>
      <c r="L54" s="4"/>
      <c r="M54" s="34">
        <f t="shared" si="3"/>
        <v>0</v>
      </c>
      <c r="N54" s="5"/>
      <c r="O54" s="5">
        <v>1</v>
      </c>
      <c r="P54" s="5">
        <v>1</v>
      </c>
      <c r="Q54" s="34">
        <f t="shared" si="9"/>
        <v>2</v>
      </c>
      <c r="R54" s="4"/>
      <c r="S54" s="4"/>
      <c r="T54" s="4"/>
      <c r="U54" s="4">
        <v>4</v>
      </c>
      <c r="V54" s="4">
        <v>3</v>
      </c>
      <c r="W54" s="34">
        <f t="shared" si="10"/>
        <v>7</v>
      </c>
      <c r="X54" s="4"/>
      <c r="Y54" s="4"/>
      <c r="Z54" s="4"/>
      <c r="AA54" s="4"/>
      <c r="AB54" s="4">
        <v>2</v>
      </c>
      <c r="AC54" s="34">
        <f t="shared" si="11"/>
        <v>2</v>
      </c>
      <c r="AD54" s="4"/>
      <c r="AE54" s="4"/>
      <c r="AF54" s="4"/>
      <c r="AG54" s="4"/>
      <c r="AH54" s="4">
        <v>3</v>
      </c>
      <c r="AI54" s="34">
        <f t="shared" si="12"/>
        <v>3</v>
      </c>
      <c r="AJ54" s="4"/>
      <c r="AK54" s="4"/>
      <c r="AL54" s="4"/>
      <c r="AM54" s="4">
        <v>3</v>
      </c>
      <c r="AN54" s="4"/>
      <c r="AO54" s="34">
        <f t="shared" si="13"/>
        <v>3</v>
      </c>
      <c r="AP54" s="4"/>
      <c r="AQ54" s="4"/>
      <c r="AR54" s="4"/>
      <c r="AS54" s="4">
        <v>3</v>
      </c>
      <c r="AT54" s="4">
        <v>1</v>
      </c>
      <c r="AU54" s="34">
        <f t="shared" si="14"/>
        <v>4</v>
      </c>
      <c r="AV54" s="4"/>
      <c r="AW54" s="4"/>
      <c r="AX54" s="4"/>
      <c r="AY54" s="4">
        <v>3</v>
      </c>
      <c r="AZ54" s="4"/>
      <c r="BA54" s="34">
        <f t="shared" si="20"/>
        <v>3</v>
      </c>
      <c r="BB54" s="4"/>
      <c r="BC54" s="4"/>
      <c r="BD54" s="4"/>
      <c r="BE54" s="4"/>
      <c r="BF54" s="4"/>
      <c r="BG54" s="34">
        <f>BB54+BC54+BD54+BE54+BF54</f>
        <v>0</v>
      </c>
      <c r="BH54" s="4"/>
      <c r="BI54" s="4"/>
      <c r="BJ54" s="4"/>
      <c r="BK54" s="4"/>
      <c r="BL54" s="4"/>
      <c r="BM54" s="34">
        <f t="shared" si="16"/>
        <v>0</v>
      </c>
      <c r="BN54" s="4"/>
      <c r="BO54" s="4"/>
      <c r="BP54" s="4"/>
      <c r="BQ54" s="4">
        <v>2</v>
      </c>
      <c r="BR54" s="4"/>
      <c r="BS54" s="34">
        <f t="shared" si="17"/>
        <v>2</v>
      </c>
      <c r="BT54" s="4"/>
      <c r="BU54" s="4"/>
      <c r="BV54" s="4"/>
      <c r="BW54" s="4">
        <v>2</v>
      </c>
      <c r="BX54" s="4"/>
      <c r="BY54" s="4"/>
      <c r="BZ54" s="4"/>
      <c r="CA54" s="4"/>
      <c r="CB54" s="4"/>
      <c r="CC54" s="4"/>
      <c r="CD54" s="34">
        <f t="shared" si="4"/>
        <v>2</v>
      </c>
      <c r="CE54" s="4"/>
      <c r="CF54" s="4"/>
      <c r="CG54" s="4"/>
      <c r="CH54" s="4">
        <v>2</v>
      </c>
      <c r="CI54" s="34">
        <f t="shared" si="5"/>
        <v>2</v>
      </c>
      <c r="CJ54" s="4"/>
      <c r="CK54" s="4"/>
      <c r="CL54" s="4"/>
      <c r="CM54" s="4"/>
      <c r="CN54" s="4"/>
      <c r="CO54" s="34">
        <f t="shared" si="6"/>
        <v>0</v>
      </c>
      <c r="CP54" s="4"/>
      <c r="CQ54" s="4"/>
      <c r="CR54" s="4"/>
      <c r="CS54" s="4"/>
      <c r="CT54" s="4">
        <v>2</v>
      </c>
      <c r="CU54" s="34">
        <f t="shared" si="18"/>
        <v>2</v>
      </c>
      <c r="CV54" s="4"/>
      <c r="CW54" s="4"/>
      <c r="CX54" s="4"/>
      <c r="CY54" s="4">
        <v>1</v>
      </c>
      <c r="CZ54" s="4">
        <v>4</v>
      </c>
      <c r="DA54" s="34">
        <f t="shared" si="19"/>
        <v>5</v>
      </c>
      <c r="DB54" s="4"/>
      <c r="DC54" s="4"/>
      <c r="DD54" s="4"/>
      <c r="DE54" s="4"/>
      <c r="DF54" s="4"/>
      <c r="DG54" s="34">
        <f t="shared" si="7"/>
        <v>0</v>
      </c>
      <c r="DH54" s="4"/>
      <c r="DI54" s="4"/>
      <c r="DJ54" s="4"/>
      <c r="DK54" s="4"/>
      <c r="DL54" s="4"/>
      <c r="DM54" s="34">
        <f t="shared" si="8"/>
        <v>0</v>
      </c>
      <c r="DN54" s="11">
        <f>G54+M54+Q54+W54+AC54+AI54+AO54+AU54+BA54+BM54+BS54+CD54+CI54+CO54+CU54+DA54+DG54+DM54+BG54</f>
        <v>39</v>
      </c>
    </row>
    <row r="55" spans="1:118" ht="12.75">
      <c r="A55" s="35" t="s">
        <v>48</v>
      </c>
      <c r="B55" s="34">
        <f aca="true" t="shared" si="23" ref="B55:BM55">SUM(B49:B54)</f>
        <v>0</v>
      </c>
      <c r="C55" s="34">
        <f t="shared" si="23"/>
        <v>0</v>
      </c>
      <c r="D55" s="34">
        <f t="shared" si="23"/>
        <v>0</v>
      </c>
      <c r="E55" s="34">
        <f t="shared" si="23"/>
        <v>8</v>
      </c>
      <c r="F55" s="34">
        <f t="shared" si="23"/>
        <v>1</v>
      </c>
      <c r="G55" s="34">
        <f t="shared" si="23"/>
        <v>9</v>
      </c>
      <c r="H55" s="34">
        <f t="shared" si="23"/>
        <v>0</v>
      </c>
      <c r="I55" s="34">
        <f t="shared" si="23"/>
        <v>0</v>
      </c>
      <c r="J55" s="34">
        <f t="shared" si="23"/>
        <v>0</v>
      </c>
      <c r="K55" s="34">
        <f t="shared" si="23"/>
        <v>0</v>
      </c>
      <c r="L55" s="34">
        <f t="shared" si="23"/>
        <v>0</v>
      </c>
      <c r="M55" s="34">
        <f t="shared" si="23"/>
        <v>0</v>
      </c>
      <c r="N55" s="34">
        <f t="shared" si="23"/>
        <v>0</v>
      </c>
      <c r="O55" s="34">
        <f t="shared" si="23"/>
        <v>5</v>
      </c>
      <c r="P55" s="34">
        <f t="shared" si="23"/>
        <v>1</v>
      </c>
      <c r="Q55" s="34">
        <f t="shared" si="23"/>
        <v>6</v>
      </c>
      <c r="R55" s="34">
        <f t="shared" si="23"/>
        <v>0</v>
      </c>
      <c r="S55" s="34">
        <f t="shared" si="23"/>
        <v>0</v>
      </c>
      <c r="T55" s="34">
        <f t="shared" si="23"/>
        <v>0</v>
      </c>
      <c r="U55" s="34">
        <f t="shared" si="23"/>
        <v>8</v>
      </c>
      <c r="V55" s="34">
        <f t="shared" si="23"/>
        <v>3</v>
      </c>
      <c r="W55" s="34">
        <f t="shared" si="23"/>
        <v>11</v>
      </c>
      <c r="X55" s="34">
        <f t="shared" si="23"/>
        <v>0</v>
      </c>
      <c r="Y55" s="34">
        <f t="shared" si="23"/>
        <v>0</v>
      </c>
      <c r="Z55" s="34">
        <f t="shared" si="23"/>
        <v>0</v>
      </c>
      <c r="AA55" s="34">
        <f t="shared" si="23"/>
        <v>2</v>
      </c>
      <c r="AB55" s="34">
        <f t="shared" si="23"/>
        <v>2</v>
      </c>
      <c r="AC55" s="34">
        <f t="shared" si="23"/>
        <v>4</v>
      </c>
      <c r="AD55" s="34">
        <f t="shared" si="23"/>
        <v>0</v>
      </c>
      <c r="AE55" s="34">
        <f t="shared" si="23"/>
        <v>0</v>
      </c>
      <c r="AF55" s="34">
        <f t="shared" si="23"/>
        <v>0</v>
      </c>
      <c r="AG55" s="34">
        <f t="shared" si="23"/>
        <v>8</v>
      </c>
      <c r="AH55" s="34">
        <f t="shared" si="23"/>
        <v>3</v>
      </c>
      <c r="AI55" s="34">
        <f t="shared" si="23"/>
        <v>11</v>
      </c>
      <c r="AJ55" s="34">
        <f t="shared" si="23"/>
        <v>0</v>
      </c>
      <c r="AK55" s="34">
        <f t="shared" si="23"/>
        <v>0</v>
      </c>
      <c r="AL55" s="34">
        <f t="shared" si="23"/>
        <v>0</v>
      </c>
      <c r="AM55" s="34">
        <f t="shared" si="23"/>
        <v>6</v>
      </c>
      <c r="AN55" s="34">
        <f t="shared" si="23"/>
        <v>0</v>
      </c>
      <c r="AO55" s="34">
        <f t="shared" si="23"/>
        <v>6</v>
      </c>
      <c r="AP55" s="34">
        <f t="shared" si="23"/>
        <v>0</v>
      </c>
      <c r="AQ55" s="34">
        <f t="shared" si="23"/>
        <v>0</v>
      </c>
      <c r="AR55" s="34">
        <f t="shared" si="23"/>
        <v>0</v>
      </c>
      <c r="AS55" s="34">
        <f t="shared" si="23"/>
        <v>5</v>
      </c>
      <c r="AT55" s="34">
        <f t="shared" si="23"/>
        <v>2</v>
      </c>
      <c r="AU55" s="34">
        <f t="shared" si="23"/>
        <v>7</v>
      </c>
      <c r="AV55" s="34">
        <f t="shared" si="23"/>
        <v>0</v>
      </c>
      <c r="AW55" s="34">
        <f t="shared" si="23"/>
        <v>0</v>
      </c>
      <c r="AX55" s="34">
        <f t="shared" si="23"/>
        <v>0</v>
      </c>
      <c r="AY55" s="34">
        <f t="shared" si="23"/>
        <v>5</v>
      </c>
      <c r="AZ55" s="34">
        <f t="shared" si="23"/>
        <v>2</v>
      </c>
      <c r="BA55" s="34">
        <f t="shared" si="23"/>
        <v>7</v>
      </c>
      <c r="BB55" s="34">
        <f t="shared" si="23"/>
        <v>0</v>
      </c>
      <c r="BC55" s="34">
        <f t="shared" si="23"/>
        <v>0</v>
      </c>
      <c r="BD55" s="34">
        <f t="shared" si="23"/>
        <v>0</v>
      </c>
      <c r="BE55" s="34">
        <f t="shared" si="23"/>
        <v>0</v>
      </c>
      <c r="BF55" s="34">
        <f t="shared" si="23"/>
        <v>0</v>
      </c>
      <c r="BG55" s="34">
        <f t="shared" si="23"/>
        <v>0</v>
      </c>
      <c r="BH55" s="34">
        <f t="shared" si="23"/>
        <v>0</v>
      </c>
      <c r="BI55" s="34">
        <f t="shared" si="23"/>
        <v>0</v>
      </c>
      <c r="BJ55" s="34">
        <f t="shared" si="23"/>
        <v>0</v>
      </c>
      <c r="BK55" s="34">
        <f t="shared" si="23"/>
        <v>0</v>
      </c>
      <c r="BL55" s="34">
        <f t="shared" si="23"/>
        <v>0</v>
      </c>
      <c r="BM55" s="34">
        <f t="shared" si="23"/>
        <v>0</v>
      </c>
      <c r="BN55" s="34">
        <f aca="true" t="shared" si="24" ref="BN55:BY55">SUM(BN49:BN54)</f>
        <v>0</v>
      </c>
      <c r="BO55" s="34">
        <f t="shared" si="24"/>
        <v>0</v>
      </c>
      <c r="BP55" s="34">
        <f t="shared" si="24"/>
        <v>0</v>
      </c>
      <c r="BQ55" s="34">
        <f t="shared" si="24"/>
        <v>6</v>
      </c>
      <c r="BR55" s="34">
        <f t="shared" si="24"/>
        <v>0</v>
      </c>
      <c r="BS55" s="34">
        <f t="shared" si="24"/>
        <v>6</v>
      </c>
      <c r="BT55" s="34">
        <f t="shared" si="24"/>
        <v>0</v>
      </c>
      <c r="BU55" s="34">
        <f t="shared" si="24"/>
        <v>0</v>
      </c>
      <c r="BV55" s="34">
        <f t="shared" si="24"/>
        <v>0</v>
      </c>
      <c r="BW55" s="34">
        <f t="shared" si="24"/>
        <v>3</v>
      </c>
      <c r="BX55" s="34">
        <f t="shared" si="24"/>
        <v>2</v>
      </c>
      <c r="BY55" s="34">
        <f t="shared" si="24"/>
        <v>0</v>
      </c>
      <c r="BZ55" s="34">
        <f>SUM(BZ49:BZ54)</f>
        <v>0</v>
      </c>
      <c r="CA55" s="34">
        <f>SUM(CA49:CA54)</f>
        <v>0</v>
      </c>
      <c r="CB55" s="34">
        <f>SUM(CB49:CB54)</f>
        <v>2</v>
      </c>
      <c r="CC55" s="34">
        <f>SUM(CC49:CC54)</f>
        <v>3</v>
      </c>
      <c r="CD55" s="34">
        <f t="shared" si="4"/>
        <v>10</v>
      </c>
      <c r="CE55" s="34">
        <f aca="true" t="shared" si="25" ref="CE55:DN55">SUM(CE49:CE54)</f>
        <v>0</v>
      </c>
      <c r="CF55" s="34">
        <f t="shared" si="25"/>
        <v>0</v>
      </c>
      <c r="CG55" s="34">
        <f t="shared" si="25"/>
        <v>4</v>
      </c>
      <c r="CH55" s="34">
        <f t="shared" si="25"/>
        <v>3</v>
      </c>
      <c r="CI55" s="34">
        <f t="shared" si="25"/>
        <v>7</v>
      </c>
      <c r="CJ55" s="34">
        <f t="shared" si="25"/>
        <v>0</v>
      </c>
      <c r="CK55" s="34">
        <f t="shared" si="25"/>
        <v>0</v>
      </c>
      <c r="CL55" s="34">
        <f t="shared" si="25"/>
        <v>0</v>
      </c>
      <c r="CM55" s="34">
        <f t="shared" si="25"/>
        <v>0</v>
      </c>
      <c r="CN55" s="34">
        <f t="shared" si="25"/>
        <v>0</v>
      </c>
      <c r="CO55" s="34">
        <f t="shared" si="25"/>
        <v>0</v>
      </c>
      <c r="CP55" s="34">
        <f t="shared" si="25"/>
        <v>0</v>
      </c>
      <c r="CQ55" s="34">
        <f t="shared" si="25"/>
        <v>0</v>
      </c>
      <c r="CR55" s="34">
        <f t="shared" si="25"/>
        <v>0</v>
      </c>
      <c r="CS55" s="34">
        <f t="shared" si="25"/>
        <v>6</v>
      </c>
      <c r="CT55" s="34">
        <f t="shared" si="25"/>
        <v>3</v>
      </c>
      <c r="CU55" s="34">
        <f t="shared" si="25"/>
        <v>9</v>
      </c>
      <c r="CV55" s="34">
        <f t="shared" si="25"/>
        <v>0</v>
      </c>
      <c r="CW55" s="34">
        <f t="shared" si="25"/>
        <v>0</v>
      </c>
      <c r="CX55" s="34">
        <f t="shared" si="25"/>
        <v>0</v>
      </c>
      <c r="CY55" s="34">
        <f t="shared" si="25"/>
        <v>4</v>
      </c>
      <c r="CZ55" s="34">
        <f t="shared" si="25"/>
        <v>5</v>
      </c>
      <c r="DA55" s="34">
        <f t="shared" si="25"/>
        <v>9</v>
      </c>
      <c r="DB55" s="34">
        <f t="shared" si="25"/>
        <v>0</v>
      </c>
      <c r="DC55" s="34">
        <f t="shared" si="25"/>
        <v>0</v>
      </c>
      <c r="DD55" s="34">
        <f t="shared" si="25"/>
        <v>0</v>
      </c>
      <c r="DE55" s="34">
        <f t="shared" si="25"/>
        <v>1</v>
      </c>
      <c r="DF55" s="34">
        <f t="shared" si="25"/>
        <v>0</v>
      </c>
      <c r="DG55" s="34">
        <f t="shared" si="25"/>
        <v>1</v>
      </c>
      <c r="DH55" s="34">
        <f t="shared" si="25"/>
        <v>0</v>
      </c>
      <c r="DI55" s="34">
        <f t="shared" si="25"/>
        <v>0</v>
      </c>
      <c r="DJ55" s="34">
        <f t="shared" si="25"/>
        <v>0</v>
      </c>
      <c r="DK55" s="34">
        <f t="shared" si="25"/>
        <v>0</v>
      </c>
      <c r="DL55" s="34">
        <f t="shared" si="25"/>
        <v>0</v>
      </c>
      <c r="DM55" s="34">
        <f t="shared" si="25"/>
        <v>0</v>
      </c>
      <c r="DN55" s="34">
        <f t="shared" si="25"/>
        <v>103</v>
      </c>
    </row>
    <row r="56" spans="1:118" ht="12.75">
      <c r="A56" s="5" t="s">
        <v>49</v>
      </c>
      <c r="B56" s="5">
        <f aca="true" t="shared" si="26" ref="B56:BM56">B48+B55</f>
        <v>17</v>
      </c>
      <c r="C56" s="5">
        <f t="shared" si="26"/>
        <v>20</v>
      </c>
      <c r="D56" s="5">
        <f t="shared" si="26"/>
        <v>23</v>
      </c>
      <c r="E56" s="5">
        <f t="shared" si="26"/>
        <v>27</v>
      </c>
      <c r="F56" s="5">
        <f t="shared" si="26"/>
        <v>18</v>
      </c>
      <c r="G56" s="5">
        <f t="shared" si="26"/>
        <v>105</v>
      </c>
      <c r="H56" s="5">
        <f t="shared" si="26"/>
        <v>16</v>
      </c>
      <c r="I56" s="5">
        <f t="shared" si="26"/>
        <v>21</v>
      </c>
      <c r="J56" s="5">
        <f t="shared" si="26"/>
        <v>19</v>
      </c>
      <c r="K56" s="5">
        <f t="shared" si="26"/>
        <v>15</v>
      </c>
      <c r="L56" s="5">
        <f t="shared" si="26"/>
        <v>7</v>
      </c>
      <c r="M56" s="5">
        <f t="shared" si="26"/>
        <v>78</v>
      </c>
      <c r="N56" s="5">
        <f t="shared" si="26"/>
        <v>8</v>
      </c>
      <c r="O56" s="5">
        <f t="shared" si="26"/>
        <v>15</v>
      </c>
      <c r="P56" s="5">
        <f t="shared" si="26"/>
        <v>9</v>
      </c>
      <c r="Q56" s="5">
        <f t="shared" si="26"/>
        <v>32</v>
      </c>
      <c r="R56" s="5">
        <f t="shared" si="26"/>
        <v>20</v>
      </c>
      <c r="S56" s="5">
        <f t="shared" si="26"/>
        <v>25</v>
      </c>
      <c r="T56" s="5">
        <f t="shared" si="26"/>
        <v>17</v>
      </c>
      <c r="U56" s="5">
        <f t="shared" si="26"/>
        <v>27</v>
      </c>
      <c r="V56" s="5">
        <f t="shared" si="26"/>
        <v>25</v>
      </c>
      <c r="W56" s="5">
        <f t="shared" si="26"/>
        <v>114</v>
      </c>
      <c r="X56" s="5">
        <f t="shared" si="26"/>
        <v>16</v>
      </c>
      <c r="Y56" s="5">
        <f t="shared" si="26"/>
        <v>7</v>
      </c>
      <c r="Z56" s="5">
        <f t="shared" si="26"/>
        <v>8</v>
      </c>
      <c r="AA56" s="5">
        <f t="shared" si="26"/>
        <v>12</v>
      </c>
      <c r="AB56" s="5">
        <f t="shared" si="26"/>
        <v>18</v>
      </c>
      <c r="AC56" s="5">
        <f t="shared" si="26"/>
        <v>61</v>
      </c>
      <c r="AD56" s="5">
        <f t="shared" si="26"/>
        <v>28</v>
      </c>
      <c r="AE56" s="5">
        <f t="shared" si="26"/>
        <v>32</v>
      </c>
      <c r="AF56" s="5">
        <f t="shared" si="26"/>
        <v>19</v>
      </c>
      <c r="AG56" s="5">
        <f t="shared" si="26"/>
        <v>29</v>
      </c>
      <c r="AH56" s="5">
        <f t="shared" si="26"/>
        <v>25</v>
      </c>
      <c r="AI56" s="5">
        <f t="shared" si="26"/>
        <v>133</v>
      </c>
      <c r="AJ56" s="5">
        <f t="shared" si="26"/>
        <v>16</v>
      </c>
      <c r="AK56" s="5">
        <f t="shared" si="26"/>
        <v>25</v>
      </c>
      <c r="AL56" s="5">
        <f t="shared" si="26"/>
        <v>18</v>
      </c>
      <c r="AM56" s="5">
        <f t="shared" si="26"/>
        <v>23</v>
      </c>
      <c r="AN56" s="5">
        <f t="shared" si="26"/>
        <v>15</v>
      </c>
      <c r="AO56" s="5">
        <f t="shared" si="26"/>
        <v>97</v>
      </c>
      <c r="AP56" s="5">
        <f t="shared" si="26"/>
        <v>9</v>
      </c>
      <c r="AQ56" s="5">
        <f t="shared" si="26"/>
        <v>18</v>
      </c>
      <c r="AR56" s="5">
        <f t="shared" si="26"/>
        <v>19</v>
      </c>
      <c r="AS56" s="5">
        <f t="shared" si="26"/>
        <v>34</v>
      </c>
      <c r="AT56" s="5">
        <f t="shared" si="26"/>
        <v>35</v>
      </c>
      <c r="AU56" s="5">
        <f t="shared" si="26"/>
        <v>115</v>
      </c>
      <c r="AV56" s="5">
        <f t="shared" si="26"/>
        <v>0</v>
      </c>
      <c r="AW56" s="5">
        <f t="shared" si="26"/>
        <v>1</v>
      </c>
      <c r="AX56" s="5">
        <f t="shared" si="26"/>
        <v>4</v>
      </c>
      <c r="AY56" s="5">
        <f t="shared" si="26"/>
        <v>7</v>
      </c>
      <c r="AZ56" s="5">
        <f t="shared" si="26"/>
        <v>11</v>
      </c>
      <c r="BA56" s="5">
        <f t="shared" si="26"/>
        <v>23</v>
      </c>
      <c r="BB56" s="5">
        <f t="shared" si="26"/>
        <v>5</v>
      </c>
      <c r="BC56" s="5">
        <f t="shared" si="26"/>
        <v>10</v>
      </c>
      <c r="BD56" s="5">
        <f t="shared" si="26"/>
        <v>3</v>
      </c>
      <c r="BE56" s="5">
        <f t="shared" si="26"/>
        <v>2</v>
      </c>
      <c r="BF56" s="5">
        <f t="shared" si="26"/>
        <v>2</v>
      </c>
      <c r="BG56" s="5">
        <f t="shared" si="26"/>
        <v>22</v>
      </c>
      <c r="BH56" s="5">
        <f t="shared" si="26"/>
        <v>27</v>
      </c>
      <c r="BI56" s="5">
        <f t="shared" si="26"/>
        <v>10</v>
      </c>
      <c r="BJ56" s="5">
        <f t="shared" si="26"/>
        <v>4</v>
      </c>
      <c r="BK56" s="5">
        <f t="shared" si="26"/>
        <v>2</v>
      </c>
      <c r="BL56" s="5">
        <f t="shared" si="26"/>
        <v>2</v>
      </c>
      <c r="BM56" s="5">
        <f t="shared" si="26"/>
        <v>45</v>
      </c>
      <c r="BN56" s="5">
        <f aca="true" t="shared" si="27" ref="BN56:CC56">BN48+BN55</f>
        <v>11</v>
      </c>
      <c r="BO56" s="5">
        <f t="shared" si="27"/>
        <v>8</v>
      </c>
      <c r="BP56" s="5">
        <f t="shared" si="27"/>
        <v>8</v>
      </c>
      <c r="BQ56" s="5">
        <f t="shared" si="27"/>
        <v>26</v>
      </c>
      <c r="BR56" s="5">
        <f t="shared" si="27"/>
        <v>14</v>
      </c>
      <c r="BS56" s="5">
        <f t="shared" si="27"/>
        <v>67</v>
      </c>
      <c r="BT56" s="5">
        <f t="shared" si="27"/>
        <v>18</v>
      </c>
      <c r="BU56" s="5">
        <f t="shared" si="27"/>
        <v>16</v>
      </c>
      <c r="BV56" s="5">
        <f t="shared" si="27"/>
        <v>5</v>
      </c>
      <c r="BW56" s="5">
        <f t="shared" si="27"/>
        <v>7</v>
      </c>
      <c r="BX56" s="5">
        <f t="shared" si="27"/>
        <v>5</v>
      </c>
      <c r="BY56" s="5">
        <f t="shared" si="27"/>
        <v>12</v>
      </c>
      <c r="BZ56" s="5">
        <f t="shared" si="27"/>
        <v>8</v>
      </c>
      <c r="CA56" s="5">
        <f t="shared" si="27"/>
        <v>3</v>
      </c>
      <c r="CB56" s="5">
        <f t="shared" si="27"/>
        <v>7</v>
      </c>
      <c r="CC56" s="5">
        <f t="shared" si="27"/>
        <v>5</v>
      </c>
      <c r="CD56" s="35">
        <f t="shared" si="4"/>
        <v>86</v>
      </c>
      <c r="CE56" s="5">
        <f aca="true" t="shared" si="28" ref="CE56:DN56">CE48+CE55</f>
        <v>17</v>
      </c>
      <c r="CF56" s="5">
        <f t="shared" si="28"/>
        <v>15</v>
      </c>
      <c r="CG56" s="5">
        <f t="shared" si="28"/>
        <v>20</v>
      </c>
      <c r="CH56" s="5">
        <f t="shared" si="28"/>
        <v>19</v>
      </c>
      <c r="CI56" s="5">
        <f t="shared" si="28"/>
        <v>71</v>
      </c>
      <c r="CJ56" s="5">
        <f t="shared" si="28"/>
        <v>0</v>
      </c>
      <c r="CK56" s="5">
        <f t="shared" si="28"/>
        <v>0</v>
      </c>
      <c r="CL56" s="5">
        <f t="shared" si="28"/>
        <v>0</v>
      </c>
      <c r="CM56" s="5">
        <f t="shared" si="28"/>
        <v>2</v>
      </c>
      <c r="CN56" s="5">
        <f t="shared" si="28"/>
        <v>1</v>
      </c>
      <c r="CO56" s="5">
        <f t="shared" si="28"/>
        <v>3</v>
      </c>
      <c r="CP56" s="5">
        <f t="shared" si="28"/>
        <v>34</v>
      </c>
      <c r="CQ56" s="5">
        <f t="shared" si="28"/>
        <v>30</v>
      </c>
      <c r="CR56" s="5">
        <f t="shared" si="28"/>
        <v>30</v>
      </c>
      <c r="CS56" s="5">
        <f t="shared" si="28"/>
        <v>31</v>
      </c>
      <c r="CT56" s="5">
        <f t="shared" si="28"/>
        <v>28</v>
      </c>
      <c r="CU56" s="5">
        <f t="shared" si="28"/>
        <v>153</v>
      </c>
      <c r="CV56" s="5">
        <f t="shared" si="28"/>
        <v>27</v>
      </c>
      <c r="CW56" s="5">
        <f t="shared" si="28"/>
        <v>26</v>
      </c>
      <c r="CX56" s="5">
        <f t="shared" si="28"/>
        <v>19</v>
      </c>
      <c r="CY56" s="5">
        <f t="shared" si="28"/>
        <v>29</v>
      </c>
      <c r="CZ56" s="5">
        <f t="shared" si="28"/>
        <v>34</v>
      </c>
      <c r="DA56" s="5">
        <f t="shared" si="28"/>
        <v>135</v>
      </c>
      <c r="DB56" s="5">
        <f t="shared" si="28"/>
        <v>7</v>
      </c>
      <c r="DC56" s="5">
        <f t="shared" si="28"/>
        <v>3</v>
      </c>
      <c r="DD56" s="5">
        <f t="shared" si="28"/>
        <v>6</v>
      </c>
      <c r="DE56" s="5">
        <f t="shared" si="28"/>
        <v>1</v>
      </c>
      <c r="DF56" s="5">
        <f t="shared" si="28"/>
        <v>2</v>
      </c>
      <c r="DG56" s="5">
        <f t="shared" si="28"/>
        <v>19</v>
      </c>
      <c r="DH56" s="5">
        <f t="shared" si="28"/>
        <v>0</v>
      </c>
      <c r="DI56" s="5">
        <f t="shared" si="28"/>
        <v>0</v>
      </c>
      <c r="DJ56" s="5">
        <f t="shared" si="28"/>
        <v>0</v>
      </c>
      <c r="DK56" s="5">
        <f t="shared" si="28"/>
        <v>2</v>
      </c>
      <c r="DL56" s="5">
        <f t="shared" si="28"/>
        <v>1</v>
      </c>
      <c r="DM56" s="5">
        <f t="shared" si="28"/>
        <v>3</v>
      </c>
      <c r="DN56" s="5">
        <f t="shared" si="28"/>
        <v>1362</v>
      </c>
    </row>
  </sheetData>
  <sheetProtection/>
  <mergeCells count="20">
    <mergeCell ref="AJ4:AO4"/>
    <mergeCell ref="BN4:BS4"/>
    <mergeCell ref="N4:Q4"/>
    <mergeCell ref="DB4:DG4"/>
    <mergeCell ref="BE1:CP1"/>
    <mergeCell ref="B4:G4"/>
    <mergeCell ref="H4:M4"/>
    <mergeCell ref="R4:W4"/>
    <mergeCell ref="X4:AC4"/>
    <mergeCell ref="AD4:AI4"/>
    <mergeCell ref="CV4:DA4"/>
    <mergeCell ref="AP4:AU4"/>
    <mergeCell ref="DH4:DM4"/>
    <mergeCell ref="CP4:CU4"/>
    <mergeCell ref="BT4:CD4"/>
    <mergeCell ref="CE4:CI4"/>
    <mergeCell ref="CJ4:CO4"/>
    <mergeCell ref="AV4:BA4"/>
    <mergeCell ref="BB4:BG4"/>
    <mergeCell ref="BH4:BM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="125" zoomScaleNormal="12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" sqref="V3:W3"/>
    </sheetView>
  </sheetViews>
  <sheetFormatPr defaultColWidth="9.00390625" defaultRowHeight="12.75"/>
  <cols>
    <col min="1" max="1" width="6.00390625" style="0" bestFit="1" customWidth="1"/>
    <col min="2" max="3" width="2.75390625" style="0" customWidth="1"/>
    <col min="4" max="4" width="1.875" style="0" customWidth="1"/>
    <col min="5" max="5" width="2.75390625" style="0" customWidth="1"/>
    <col min="6" max="8" width="1.875" style="0" customWidth="1"/>
    <col min="9" max="9" width="2.75390625" style="0" customWidth="1"/>
    <col min="10" max="10" width="1.875" style="0" customWidth="1"/>
    <col min="11" max="11" width="2.75390625" style="0" customWidth="1"/>
    <col min="12" max="12" width="1.875" style="0" customWidth="1"/>
    <col min="13" max="13" width="2.75390625" style="0" customWidth="1"/>
    <col min="14" max="14" width="1.875" style="0" customWidth="1"/>
    <col min="15" max="15" width="2.75390625" style="0" customWidth="1"/>
    <col min="16" max="16" width="1.875" style="0" customWidth="1"/>
    <col min="17" max="17" width="2.75390625" style="0" customWidth="1"/>
    <col min="18" max="19" width="1.875" style="0" customWidth="1"/>
    <col min="20" max="21" width="2.75390625" style="0" customWidth="1"/>
    <col min="22" max="22" width="1.875" style="0" customWidth="1"/>
    <col min="23" max="23" width="2.75390625" style="0" customWidth="1"/>
    <col min="24" max="26" width="1.875" style="0" customWidth="1"/>
    <col min="27" max="27" width="2.75390625" style="0" customWidth="1"/>
    <col min="28" max="30" width="1.875" style="0" customWidth="1"/>
    <col min="31" max="31" width="2.75390625" style="0" customWidth="1"/>
    <col min="32" max="32" width="1.875" style="0" customWidth="1"/>
    <col min="33" max="33" width="2.75390625" style="0" customWidth="1"/>
    <col min="34" max="37" width="1.875" style="0" customWidth="1"/>
    <col min="38" max="38" width="3.625" style="0" customWidth="1"/>
    <col min="39" max="39" width="3.125" style="0" customWidth="1"/>
    <col min="40" max="40" width="3.375" style="0" customWidth="1"/>
    <col min="41" max="41" width="4.625" style="0" customWidth="1"/>
  </cols>
  <sheetData>
    <row r="1" spans="12:40" ht="15.75">
      <c r="L1" s="61" t="s">
        <v>84</v>
      </c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38" ht="12.75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40" ht="41.25" customHeight="1">
      <c r="A3" s="4"/>
      <c r="B3" s="74" t="s">
        <v>22</v>
      </c>
      <c r="C3" s="75"/>
      <c r="D3" s="74" t="s">
        <v>12</v>
      </c>
      <c r="E3" s="75"/>
      <c r="F3" s="74" t="s">
        <v>81</v>
      </c>
      <c r="G3" s="75"/>
      <c r="H3" s="74" t="s">
        <v>3</v>
      </c>
      <c r="I3" s="75"/>
      <c r="J3" s="74" t="s">
        <v>11</v>
      </c>
      <c r="K3" s="75"/>
      <c r="L3" s="74" t="s">
        <v>20</v>
      </c>
      <c r="M3" s="75"/>
      <c r="N3" s="74" t="s">
        <v>7</v>
      </c>
      <c r="O3" s="75"/>
      <c r="P3" s="74" t="s">
        <v>10</v>
      </c>
      <c r="Q3" s="75"/>
      <c r="R3" s="74" t="s">
        <v>24</v>
      </c>
      <c r="S3" s="75"/>
      <c r="T3" s="72" t="s">
        <v>26</v>
      </c>
      <c r="U3" s="72"/>
      <c r="V3" s="72" t="s">
        <v>4</v>
      </c>
      <c r="W3" s="72"/>
      <c r="X3" s="72" t="s">
        <v>27</v>
      </c>
      <c r="Y3" s="72"/>
      <c r="Z3" s="74" t="s">
        <v>6</v>
      </c>
      <c r="AA3" s="75"/>
      <c r="AB3" s="72" t="s">
        <v>25</v>
      </c>
      <c r="AC3" s="72"/>
      <c r="AD3" s="74" t="s">
        <v>8</v>
      </c>
      <c r="AE3" s="75"/>
      <c r="AF3" s="74" t="s">
        <v>13</v>
      </c>
      <c r="AG3" s="75"/>
      <c r="AH3" s="74" t="s">
        <v>5</v>
      </c>
      <c r="AI3" s="75"/>
      <c r="AJ3" s="74" t="s">
        <v>9</v>
      </c>
      <c r="AK3" s="75"/>
      <c r="AL3" s="77" t="s">
        <v>14</v>
      </c>
      <c r="AM3" s="73" t="s">
        <v>21</v>
      </c>
      <c r="AN3" s="73"/>
    </row>
    <row r="4" spans="1:40" ht="57.75">
      <c r="A4" s="4" t="s">
        <v>0</v>
      </c>
      <c r="B4" s="49" t="s">
        <v>79</v>
      </c>
      <c r="C4" s="49" t="s">
        <v>77</v>
      </c>
      <c r="D4" s="49" t="s">
        <v>79</v>
      </c>
      <c r="E4" s="49" t="s">
        <v>77</v>
      </c>
      <c r="F4" s="49" t="s">
        <v>79</v>
      </c>
      <c r="G4" s="49" t="s">
        <v>77</v>
      </c>
      <c r="H4" s="49" t="s">
        <v>79</v>
      </c>
      <c r="I4" s="49" t="s">
        <v>77</v>
      </c>
      <c r="J4" s="49" t="s">
        <v>79</v>
      </c>
      <c r="K4" s="49" t="s">
        <v>77</v>
      </c>
      <c r="L4" s="49" t="s">
        <v>79</v>
      </c>
      <c r="M4" s="49" t="s">
        <v>77</v>
      </c>
      <c r="N4" s="49" t="s">
        <v>79</v>
      </c>
      <c r="O4" s="49" t="s">
        <v>77</v>
      </c>
      <c r="P4" s="49" t="s">
        <v>79</v>
      </c>
      <c r="Q4" s="49" t="s">
        <v>77</v>
      </c>
      <c r="R4" s="49" t="s">
        <v>79</v>
      </c>
      <c r="S4" s="49" t="s">
        <v>77</v>
      </c>
      <c r="T4" s="49" t="s">
        <v>79</v>
      </c>
      <c r="U4" s="49" t="s">
        <v>77</v>
      </c>
      <c r="V4" s="49" t="s">
        <v>79</v>
      </c>
      <c r="W4" s="49" t="s">
        <v>77</v>
      </c>
      <c r="X4" s="49" t="s">
        <v>79</v>
      </c>
      <c r="Y4" s="49" t="s">
        <v>77</v>
      </c>
      <c r="Z4" s="49" t="s">
        <v>79</v>
      </c>
      <c r="AA4" s="49" t="s">
        <v>77</v>
      </c>
      <c r="AB4" s="49" t="s">
        <v>79</v>
      </c>
      <c r="AC4" s="49" t="s">
        <v>77</v>
      </c>
      <c r="AD4" s="49" t="s">
        <v>79</v>
      </c>
      <c r="AE4" s="49" t="s">
        <v>77</v>
      </c>
      <c r="AF4" s="49" t="s">
        <v>79</v>
      </c>
      <c r="AG4" s="49" t="s">
        <v>77</v>
      </c>
      <c r="AH4" s="49" t="s">
        <v>79</v>
      </c>
      <c r="AI4" s="49" t="s">
        <v>77</v>
      </c>
      <c r="AJ4" s="49" t="s">
        <v>79</v>
      </c>
      <c r="AK4" s="49" t="s">
        <v>77</v>
      </c>
      <c r="AL4" s="78"/>
      <c r="AM4" s="58" t="s">
        <v>79</v>
      </c>
      <c r="AN4" s="58" t="s">
        <v>77</v>
      </c>
    </row>
    <row r="5" spans="1:41" ht="12.75">
      <c r="A5" s="4" t="s">
        <v>36</v>
      </c>
      <c r="B5" s="4"/>
      <c r="C5" s="4"/>
      <c r="D5" s="4"/>
      <c r="E5" s="4"/>
      <c r="F5" s="4"/>
      <c r="G5" s="4"/>
      <c r="H5" s="4"/>
      <c r="I5" s="4">
        <v>2</v>
      </c>
      <c r="J5" s="4"/>
      <c r="K5" s="4"/>
      <c r="L5" s="4"/>
      <c r="M5" s="4"/>
      <c r="N5" s="4"/>
      <c r="O5" s="4"/>
      <c r="P5" s="4">
        <v>2</v>
      </c>
      <c r="Q5" s="4">
        <v>2</v>
      </c>
      <c r="R5" s="4"/>
      <c r="S5" s="4">
        <v>3</v>
      </c>
      <c r="T5" s="4">
        <v>1</v>
      </c>
      <c r="U5" s="4">
        <v>5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v>2</v>
      </c>
      <c r="AJ5" s="4"/>
      <c r="AK5" s="4"/>
      <c r="AL5" s="14">
        <f aca="true" t="shared" si="0" ref="AL5:AL47">SUM(B5:AK5)</f>
        <v>17</v>
      </c>
      <c r="AM5" s="13">
        <f aca="true" t="shared" si="1" ref="AM5:AM47">B5+D5+F5+H5+J5+L5+N5+P5+R5+Z5+AB5+AD5+AF5+AH5+AJ5+T5+V5+X5</f>
        <v>3</v>
      </c>
      <c r="AN5" s="13">
        <f aca="true" t="shared" si="2" ref="AN5:AN47">C5+E5+G5+I5+K5+M5+O5+Q5+S5+AA5+AC5+AE5+AG5+AI5+AK5+U5+W5+Y5</f>
        <v>14</v>
      </c>
      <c r="AO5" s="24"/>
    </row>
    <row r="6" spans="1:41" ht="12.75">
      <c r="A6" s="4" t="s">
        <v>37</v>
      </c>
      <c r="B6" s="4"/>
      <c r="C6" s="4">
        <v>1</v>
      </c>
      <c r="D6" s="4">
        <v>1</v>
      </c>
      <c r="E6" s="4">
        <v>2</v>
      </c>
      <c r="F6" s="4"/>
      <c r="G6" s="4">
        <v>1</v>
      </c>
      <c r="H6" s="4">
        <v>1</v>
      </c>
      <c r="I6" s="4">
        <v>2</v>
      </c>
      <c r="J6" s="4"/>
      <c r="K6" s="4"/>
      <c r="L6" s="4"/>
      <c r="M6" s="4">
        <v>2</v>
      </c>
      <c r="N6" s="4"/>
      <c r="O6" s="4"/>
      <c r="P6" s="4"/>
      <c r="Q6" s="4"/>
      <c r="R6" s="4"/>
      <c r="S6" s="4"/>
      <c r="T6" s="4"/>
      <c r="U6" s="4"/>
      <c r="V6" s="4"/>
      <c r="W6" s="4">
        <v>2</v>
      </c>
      <c r="X6" s="4"/>
      <c r="Y6" s="4"/>
      <c r="Z6" s="4"/>
      <c r="AA6" s="4">
        <v>1</v>
      </c>
      <c r="AB6" s="4"/>
      <c r="AC6" s="4"/>
      <c r="AD6" s="4"/>
      <c r="AE6" s="4"/>
      <c r="AF6" s="4"/>
      <c r="AG6" s="4">
        <v>1</v>
      </c>
      <c r="AH6" s="4"/>
      <c r="AI6" s="4"/>
      <c r="AJ6" s="4"/>
      <c r="AK6" s="4"/>
      <c r="AL6" s="14">
        <f t="shared" si="0"/>
        <v>14</v>
      </c>
      <c r="AM6" s="13">
        <f t="shared" si="1"/>
        <v>2</v>
      </c>
      <c r="AN6" s="13">
        <f t="shared" si="2"/>
        <v>12</v>
      </c>
      <c r="AO6" s="24"/>
    </row>
    <row r="7" spans="1:41" ht="12.75">
      <c r="A7" s="4" t="s">
        <v>38</v>
      </c>
      <c r="B7" s="4"/>
      <c r="C7" s="4"/>
      <c r="D7" s="4"/>
      <c r="E7" s="4"/>
      <c r="F7" s="4">
        <v>1</v>
      </c>
      <c r="G7" s="4">
        <v>2</v>
      </c>
      <c r="H7" s="5">
        <v>2</v>
      </c>
      <c r="I7" s="5">
        <v>3</v>
      </c>
      <c r="J7" s="4">
        <v>2</v>
      </c>
      <c r="K7" s="4">
        <v>5</v>
      </c>
      <c r="L7" s="4">
        <v>1</v>
      </c>
      <c r="M7" s="4">
        <v>4</v>
      </c>
      <c r="N7" s="4"/>
      <c r="O7" s="4">
        <v>1</v>
      </c>
      <c r="P7" s="4">
        <v>1</v>
      </c>
      <c r="Q7" s="4">
        <v>5</v>
      </c>
      <c r="R7" s="4"/>
      <c r="S7" s="4"/>
      <c r="T7" s="4"/>
      <c r="U7" s="4">
        <v>2</v>
      </c>
      <c r="V7" s="4"/>
      <c r="W7" s="4">
        <v>3</v>
      </c>
      <c r="X7" s="4"/>
      <c r="Y7" s="4"/>
      <c r="Z7" s="4"/>
      <c r="AA7" s="4">
        <v>1</v>
      </c>
      <c r="AB7" s="4"/>
      <c r="AC7" s="4"/>
      <c r="AD7" s="4">
        <v>1</v>
      </c>
      <c r="AE7" s="4">
        <v>7</v>
      </c>
      <c r="AF7" s="4">
        <v>1</v>
      </c>
      <c r="AG7" s="4">
        <v>4</v>
      </c>
      <c r="AH7" s="4">
        <v>1</v>
      </c>
      <c r="AI7" s="4"/>
      <c r="AJ7" s="4"/>
      <c r="AK7" s="4">
        <v>1</v>
      </c>
      <c r="AL7" s="14">
        <f t="shared" si="0"/>
        <v>48</v>
      </c>
      <c r="AM7" s="13">
        <f t="shared" si="1"/>
        <v>10</v>
      </c>
      <c r="AN7" s="13">
        <f t="shared" si="2"/>
        <v>38</v>
      </c>
      <c r="AO7" s="24"/>
    </row>
    <row r="8" spans="1:41" ht="12.75">
      <c r="A8" s="4" t="s">
        <v>39</v>
      </c>
      <c r="B8" s="4"/>
      <c r="C8" s="4">
        <v>3</v>
      </c>
      <c r="D8" s="4">
        <v>2</v>
      </c>
      <c r="E8" s="4">
        <v>1</v>
      </c>
      <c r="F8" s="4"/>
      <c r="G8" s="4"/>
      <c r="H8" s="4">
        <v>1</v>
      </c>
      <c r="I8" s="4">
        <v>1</v>
      </c>
      <c r="J8" s="4">
        <v>1</v>
      </c>
      <c r="K8" s="4"/>
      <c r="L8" s="4"/>
      <c r="M8" s="4">
        <v>3</v>
      </c>
      <c r="N8" s="4">
        <v>1</v>
      </c>
      <c r="O8" s="4"/>
      <c r="P8" s="4"/>
      <c r="Q8" s="4">
        <v>2</v>
      </c>
      <c r="R8" s="4">
        <v>1</v>
      </c>
      <c r="S8" s="4">
        <v>1</v>
      </c>
      <c r="T8" s="4"/>
      <c r="U8" s="4">
        <v>1</v>
      </c>
      <c r="V8" s="4"/>
      <c r="W8" s="4">
        <v>1</v>
      </c>
      <c r="X8" s="4"/>
      <c r="Y8" s="4"/>
      <c r="Z8" s="4"/>
      <c r="AA8" s="4">
        <v>2</v>
      </c>
      <c r="AB8" s="4"/>
      <c r="AC8" s="4"/>
      <c r="AD8" s="4"/>
      <c r="AE8" s="4"/>
      <c r="AF8" s="4"/>
      <c r="AG8" s="4">
        <v>3</v>
      </c>
      <c r="AH8" s="4"/>
      <c r="AI8" s="4">
        <v>1</v>
      </c>
      <c r="AJ8" s="4"/>
      <c r="AK8" s="4"/>
      <c r="AL8" s="14">
        <f t="shared" si="0"/>
        <v>25</v>
      </c>
      <c r="AM8" s="13">
        <f t="shared" si="1"/>
        <v>6</v>
      </c>
      <c r="AN8" s="13">
        <f t="shared" si="2"/>
        <v>19</v>
      </c>
      <c r="AO8" s="24"/>
    </row>
    <row r="9" spans="1:41" ht="12.75">
      <c r="A9" s="4">
        <v>1</v>
      </c>
      <c r="B9" s="4">
        <v>1</v>
      </c>
      <c r="C9" s="4">
        <v>2</v>
      </c>
      <c r="D9" s="4"/>
      <c r="E9" s="4"/>
      <c r="F9" s="4"/>
      <c r="G9" s="4"/>
      <c r="H9" s="4"/>
      <c r="I9" s="4"/>
      <c r="J9" s="4">
        <v>1</v>
      </c>
      <c r="K9" s="4"/>
      <c r="L9" s="4"/>
      <c r="M9" s="4"/>
      <c r="N9" s="4"/>
      <c r="O9" s="4"/>
      <c r="P9" s="4"/>
      <c r="Q9" s="4">
        <v>2</v>
      </c>
      <c r="R9" s="4"/>
      <c r="S9" s="4"/>
      <c r="T9" s="4"/>
      <c r="U9" s="4"/>
      <c r="V9" s="4"/>
      <c r="W9" s="4"/>
      <c r="X9" s="4"/>
      <c r="Y9" s="4"/>
      <c r="Z9" s="4"/>
      <c r="AA9" s="4">
        <v>1</v>
      </c>
      <c r="AB9" s="4"/>
      <c r="AC9" s="4"/>
      <c r="AD9" s="4"/>
      <c r="AE9" s="4"/>
      <c r="AF9" s="4"/>
      <c r="AG9" s="4">
        <v>1</v>
      </c>
      <c r="AH9" s="4"/>
      <c r="AI9" s="4"/>
      <c r="AJ9" s="4"/>
      <c r="AK9" s="4"/>
      <c r="AL9" s="14">
        <f t="shared" si="0"/>
        <v>8</v>
      </c>
      <c r="AM9" s="13">
        <f t="shared" si="1"/>
        <v>2</v>
      </c>
      <c r="AN9" s="13">
        <f t="shared" si="2"/>
        <v>6</v>
      </c>
      <c r="AO9" s="24"/>
    </row>
    <row r="10" spans="1:41" ht="12.75">
      <c r="A10" s="4">
        <v>2</v>
      </c>
      <c r="B10" s="4"/>
      <c r="C10" s="4">
        <v>1</v>
      </c>
      <c r="D10" s="4"/>
      <c r="E10" s="4"/>
      <c r="F10" s="4"/>
      <c r="G10" s="4"/>
      <c r="H10" s="4"/>
      <c r="I10" s="4"/>
      <c r="J10" s="4"/>
      <c r="K10" s="4">
        <v>1</v>
      </c>
      <c r="L10" s="4"/>
      <c r="M10" s="4">
        <v>1</v>
      </c>
      <c r="N10" s="4"/>
      <c r="O10" s="4">
        <v>1</v>
      </c>
      <c r="P10" s="4"/>
      <c r="Q10" s="4"/>
      <c r="R10" s="4"/>
      <c r="S10" s="4"/>
      <c r="T10" s="4"/>
      <c r="U10" s="4">
        <v>1</v>
      </c>
      <c r="V10" s="4"/>
      <c r="W10" s="4"/>
      <c r="X10" s="4"/>
      <c r="Y10" s="4"/>
      <c r="Z10" s="4">
        <v>1</v>
      </c>
      <c r="AA10" s="4">
        <v>3</v>
      </c>
      <c r="AB10" s="4"/>
      <c r="AC10" s="4"/>
      <c r="AD10" s="4">
        <v>1</v>
      </c>
      <c r="AE10" s="4"/>
      <c r="AF10" s="4"/>
      <c r="AG10" s="4">
        <v>1</v>
      </c>
      <c r="AH10" s="4"/>
      <c r="AI10" s="4"/>
      <c r="AJ10" s="4"/>
      <c r="AK10" s="4"/>
      <c r="AL10" s="14">
        <f t="shared" si="0"/>
        <v>11</v>
      </c>
      <c r="AM10" s="13">
        <f t="shared" si="1"/>
        <v>2</v>
      </c>
      <c r="AN10" s="13">
        <f t="shared" si="2"/>
        <v>9</v>
      </c>
      <c r="AO10" s="24"/>
    </row>
    <row r="11" spans="1:41" ht="12.75">
      <c r="A11" s="4">
        <v>4</v>
      </c>
      <c r="B11" s="4"/>
      <c r="C11" s="4"/>
      <c r="D11" s="4"/>
      <c r="E11" s="4"/>
      <c r="F11" s="4"/>
      <c r="G11" s="4">
        <v>1</v>
      </c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4"/>
      <c r="U11" s="4">
        <v>2</v>
      </c>
      <c r="V11" s="4">
        <v>1</v>
      </c>
      <c r="W11" s="4"/>
      <c r="X11" s="4">
        <v>2</v>
      </c>
      <c r="Y11" s="4">
        <v>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14">
        <f t="shared" si="0"/>
        <v>11</v>
      </c>
      <c r="AM11" s="13">
        <f t="shared" si="1"/>
        <v>3</v>
      </c>
      <c r="AN11" s="13">
        <f t="shared" si="2"/>
        <v>8</v>
      </c>
      <c r="AO11" s="24"/>
    </row>
    <row r="12" spans="1:41" ht="12.75">
      <c r="A12" s="4">
        <v>5</v>
      </c>
      <c r="B12" s="4"/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4">
        <f t="shared" si="0"/>
        <v>2</v>
      </c>
      <c r="AM12" s="13">
        <f t="shared" si="1"/>
        <v>1</v>
      </c>
      <c r="AN12" s="13">
        <f t="shared" si="2"/>
        <v>1</v>
      </c>
      <c r="AO12" s="24"/>
    </row>
    <row r="13" spans="1:41" ht="12.75">
      <c r="A13" s="4">
        <v>6</v>
      </c>
      <c r="B13" s="4"/>
      <c r="C13" s="4">
        <v>1</v>
      </c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>
        <v>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4">
        <f t="shared" si="0"/>
        <v>4</v>
      </c>
      <c r="AM13" s="13">
        <f t="shared" si="1"/>
        <v>2</v>
      </c>
      <c r="AN13" s="13">
        <f t="shared" si="2"/>
        <v>2</v>
      </c>
      <c r="AO13" s="24"/>
    </row>
    <row r="14" spans="1:41" ht="12.75">
      <c r="A14" s="4">
        <v>8</v>
      </c>
      <c r="B14" s="4"/>
      <c r="C14" s="4"/>
      <c r="D14" s="4"/>
      <c r="E14" s="4"/>
      <c r="F14" s="4"/>
      <c r="G14" s="4"/>
      <c r="H14" s="4"/>
      <c r="I14" s="4">
        <v>1</v>
      </c>
      <c r="J14" s="4"/>
      <c r="K14" s="4">
        <v>1</v>
      </c>
      <c r="L14" s="4">
        <v>1</v>
      </c>
      <c r="M14" s="4">
        <v>2</v>
      </c>
      <c r="N14" s="4"/>
      <c r="O14" s="4">
        <v>5</v>
      </c>
      <c r="P14" s="4"/>
      <c r="Q14" s="4">
        <v>1</v>
      </c>
      <c r="R14" s="4"/>
      <c r="S14" s="4"/>
      <c r="T14" s="4"/>
      <c r="U14" s="4"/>
      <c r="V14" s="4"/>
      <c r="W14" s="4"/>
      <c r="X14" s="4"/>
      <c r="Y14" s="4"/>
      <c r="Z14" s="4">
        <v>1</v>
      </c>
      <c r="AA14" s="4"/>
      <c r="AB14" s="4"/>
      <c r="AC14" s="4"/>
      <c r="AD14" s="4">
        <v>1</v>
      </c>
      <c r="AE14" s="4"/>
      <c r="AF14" s="4">
        <v>1</v>
      </c>
      <c r="AG14" s="4"/>
      <c r="AH14" s="4"/>
      <c r="AI14" s="4"/>
      <c r="AJ14" s="4"/>
      <c r="AK14" s="4"/>
      <c r="AL14" s="14">
        <f t="shared" si="0"/>
        <v>14</v>
      </c>
      <c r="AM14" s="13">
        <f t="shared" si="1"/>
        <v>4</v>
      </c>
      <c r="AN14" s="13">
        <f t="shared" si="2"/>
        <v>10</v>
      </c>
      <c r="AO14" s="24"/>
    </row>
    <row r="15" spans="1:41" ht="12.75">
      <c r="A15" s="4">
        <v>11</v>
      </c>
      <c r="B15" s="4"/>
      <c r="C15" s="4"/>
      <c r="D15" s="4"/>
      <c r="E15" s="4"/>
      <c r="F15" s="4"/>
      <c r="G15" s="4"/>
      <c r="H15" s="4"/>
      <c r="I15" s="4">
        <v>1</v>
      </c>
      <c r="J15" s="4"/>
      <c r="K15" s="4"/>
      <c r="L15" s="4"/>
      <c r="M15" s="4"/>
      <c r="N15" s="4"/>
      <c r="O15" s="4">
        <v>2</v>
      </c>
      <c r="P15" s="4"/>
      <c r="Q15" s="4">
        <v>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v>1</v>
      </c>
      <c r="AF15" s="4">
        <v>1</v>
      </c>
      <c r="AG15" s="4"/>
      <c r="AH15" s="4"/>
      <c r="AI15" s="4"/>
      <c r="AJ15" s="4"/>
      <c r="AK15" s="4"/>
      <c r="AL15" s="14">
        <f t="shared" si="0"/>
        <v>6</v>
      </c>
      <c r="AM15" s="13">
        <f t="shared" si="1"/>
        <v>1</v>
      </c>
      <c r="AN15" s="13">
        <f t="shared" si="2"/>
        <v>5</v>
      </c>
      <c r="AO15" s="24"/>
    </row>
    <row r="16" spans="1:41" ht="12.75">
      <c r="A16" s="4">
        <v>13</v>
      </c>
      <c r="B16" s="4"/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>
        <v>6</v>
      </c>
      <c r="P16" s="4">
        <v>1</v>
      </c>
      <c r="Q16" s="4">
        <v>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2</v>
      </c>
      <c r="AF16" s="4"/>
      <c r="AG16" s="4"/>
      <c r="AH16" s="4"/>
      <c r="AI16" s="4"/>
      <c r="AJ16" s="4">
        <v>1</v>
      </c>
      <c r="AK16" s="4"/>
      <c r="AL16" s="14">
        <f t="shared" si="0"/>
        <v>13</v>
      </c>
      <c r="AM16" s="13">
        <f t="shared" si="1"/>
        <v>2</v>
      </c>
      <c r="AN16" s="13">
        <f t="shared" si="2"/>
        <v>11</v>
      </c>
      <c r="AO16" s="24"/>
    </row>
    <row r="17" spans="1:41" ht="12.75">
      <c r="A17" s="4">
        <v>15</v>
      </c>
      <c r="B17" s="4"/>
      <c r="C17" s="4"/>
      <c r="D17" s="4"/>
      <c r="E17" s="4">
        <v>2</v>
      </c>
      <c r="F17" s="4"/>
      <c r="G17" s="4"/>
      <c r="H17" s="4"/>
      <c r="I17" s="4">
        <v>1</v>
      </c>
      <c r="J17" s="4">
        <v>1</v>
      </c>
      <c r="K17" s="4">
        <v>2</v>
      </c>
      <c r="L17" s="4"/>
      <c r="M17" s="4"/>
      <c r="N17" s="4"/>
      <c r="O17" s="4"/>
      <c r="P17" s="4"/>
      <c r="Q17" s="4">
        <v>2</v>
      </c>
      <c r="R17" s="4"/>
      <c r="S17" s="4"/>
      <c r="T17" s="4">
        <v>1</v>
      </c>
      <c r="U17" s="4">
        <v>1</v>
      </c>
      <c r="V17" s="4"/>
      <c r="W17" s="4">
        <v>1</v>
      </c>
      <c r="X17" s="4"/>
      <c r="Y17" s="4"/>
      <c r="Z17" s="4"/>
      <c r="AA17" s="4">
        <v>2</v>
      </c>
      <c r="AB17" s="4"/>
      <c r="AC17" s="4"/>
      <c r="AD17" s="4"/>
      <c r="AE17" s="4">
        <v>2</v>
      </c>
      <c r="AF17" s="4">
        <v>1</v>
      </c>
      <c r="AG17" s="4">
        <v>2</v>
      </c>
      <c r="AH17" s="4"/>
      <c r="AI17" s="4"/>
      <c r="AJ17" s="4"/>
      <c r="AK17" s="4"/>
      <c r="AL17" s="14">
        <f t="shared" si="0"/>
        <v>18</v>
      </c>
      <c r="AM17" s="13">
        <f t="shared" si="1"/>
        <v>3</v>
      </c>
      <c r="AN17" s="13">
        <f t="shared" si="2"/>
        <v>15</v>
      </c>
      <c r="AO17" s="24"/>
    </row>
    <row r="18" spans="1:41" ht="12.75">
      <c r="A18" s="4">
        <v>17</v>
      </c>
      <c r="B18" s="4"/>
      <c r="C18" s="4"/>
      <c r="D18" s="4"/>
      <c r="E18" s="4"/>
      <c r="F18" s="4"/>
      <c r="G18" s="4"/>
      <c r="H18" s="4"/>
      <c r="I18" s="4">
        <v>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14">
        <f t="shared" si="0"/>
        <v>1</v>
      </c>
      <c r="AM18" s="13">
        <f t="shared" si="1"/>
        <v>0</v>
      </c>
      <c r="AN18" s="13">
        <f t="shared" si="2"/>
        <v>1</v>
      </c>
      <c r="AO18" s="24"/>
    </row>
    <row r="19" spans="1:41" ht="12.75">
      <c r="A19" s="4">
        <v>20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14">
        <f t="shared" si="0"/>
        <v>0</v>
      </c>
      <c r="AM19" s="13">
        <f t="shared" si="1"/>
        <v>0</v>
      </c>
      <c r="AN19" s="13">
        <f t="shared" si="2"/>
        <v>0</v>
      </c>
      <c r="AO19" s="24"/>
    </row>
    <row r="20" spans="1:41" ht="12.75">
      <c r="A20" s="4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4">
        <f t="shared" si="0"/>
        <v>0</v>
      </c>
      <c r="AM20" s="13">
        <f t="shared" si="1"/>
        <v>0</v>
      </c>
      <c r="AN20" s="13">
        <f t="shared" si="2"/>
        <v>0</v>
      </c>
      <c r="AO20" s="24"/>
    </row>
    <row r="21" spans="1:41" ht="12.75">
      <c r="A21" s="4">
        <v>23</v>
      </c>
      <c r="B21" s="4"/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14">
        <f t="shared" si="0"/>
        <v>1</v>
      </c>
      <c r="AM21" s="13">
        <f t="shared" si="1"/>
        <v>0</v>
      </c>
      <c r="AN21" s="13">
        <f t="shared" si="2"/>
        <v>1</v>
      </c>
      <c r="AO21" s="24"/>
    </row>
    <row r="22" spans="1:41" ht="12.75">
      <c r="A22" s="5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4">
        <f t="shared" si="0"/>
        <v>0</v>
      </c>
      <c r="AM22" s="13">
        <f t="shared" si="1"/>
        <v>0</v>
      </c>
      <c r="AN22" s="13">
        <f t="shared" si="2"/>
        <v>0</v>
      </c>
      <c r="AO22" s="24"/>
    </row>
    <row r="23" spans="1:41" ht="12.75">
      <c r="A23" s="5">
        <v>25</v>
      </c>
      <c r="B23" s="4">
        <v>1</v>
      </c>
      <c r="C23" s="4">
        <v>8</v>
      </c>
      <c r="D23" s="4"/>
      <c r="E23" s="4"/>
      <c r="F23" s="4"/>
      <c r="G23" s="4"/>
      <c r="H23" s="4"/>
      <c r="I23" s="4">
        <v>1</v>
      </c>
      <c r="J23" s="4"/>
      <c r="K23" s="4"/>
      <c r="L23" s="4"/>
      <c r="M23" s="4"/>
      <c r="N23" s="4">
        <v>4</v>
      </c>
      <c r="O23" s="4">
        <v>5</v>
      </c>
      <c r="P23" s="4"/>
      <c r="Q23" s="4">
        <v>2</v>
      </c>
      <c r="R23" s="4"/>
      <c r="S23" s="4"/>
      <c r="T23" s="4"/>
      <c r="U23" s="4"/>
      <c r="V23" s="4"/>
      <c r="W23" s="4">
        <v>1</v>
      </c>
      <c r="X23" s="4"/>
      <c r="Y23" s="4"/>
      <c r="Z23" s="4"/>
      <c r="AA23" s="4">
        <v>2</v>
      </c>
      <c r="AB23" s="4">
        <v>1</v>
      </c>
      <c r="AC23" s="4">
        <v>1</v>
      </c>
      <c r="AD23" s="4"/>
      <c r="AE23" s="4">
        <v>1</v>
      </c>
      <c r="AF23" s="4"/>
      <c r="AG23" s="4"/>
      <c r="AH23" s="4"/>
      <c r="AI23" s="4"/>
      <c r="AJ23" s="4"/>
      <c r="AK23" s="4"/>
      <c r="AL23" s="14">
        <f t="shared" si="0"/>
        <v>27</v>
      </c>
      <c r="AM23" s="13">
        <f t="shared" si="1"/>
        <v>6</v>
      </c>
      <c r="AN23" s="13">
        <f t="shared" si="2"/>
        <v>21</v>
      </c>
      <c r="AO23" s="24"/>
    </row>
    <row r="24" spans="1:41" ht="12.75">
      <c r="A24" s="5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4">
        <f t="shared" si="0"/>
        <v>0</v>
      </c>
      <c r="AM24" s="13">
        <f t="shared" si="1"/>
        <v>0</v>
      </c>
      <c r="AN24" s="13">
        <f t="shared" si="2"/>
        <v>0</v>
      </c>
      <c r="AO24" s="24"/>
    </row>
    <row r="25" spans="1:41" ht="12.75">
      <c r="A25" s="5">
        <v>27</v>
      </c>
      <c r="B25" s="4"/>
      <c r="C25" s="4">
        <v>1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2</v>
      </c>
      <c r="Y25" s="4">
        <v>4</v>
      </c>
      <c r="Z25" s="4">
        <v>1</v>
      </c>
      <c r="AA25" s="4">
        <v>1</v>
      </c>
      <c r="AB25" s="4"/>
      <c r="AC25" s="4"/>
      <c r="AD25" s="4">
        <v>1</v>
      </c>
      <c r="AE25" s="4"/>
      <c r="AF25" s="4"/>
      <c r="AG25" s="4"/>
      <c r="AH25" s="4"/>
      <c r="AI25" s="4"/>
      <c r="AJ25" s="4"/>
      <c r="AK25" s="4"/>
      <c r="AL25" s="14">
        <f t="shared" si="0"/>
        <v>12</v>
      </c>
      <c r="AM25" s="13">
        <f t="shared" si="1"/>
        <v>5</v>
      </c>
      <c r="AN25" s="13">
        <f t="shared" si="2"/>
        <v>7</v>
      </c>
      <c r="AO25" s="24"/>
    </row>
    <row r="26" spans="1:41" ht="12.75">
      <c r="A26" s="5">
        <v>28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4">
        <f t="shared" si="0"/>
        <v>0</v>
      </c>
      <c r="AM26" s="13">
        <f t="shared" si="1"/>
        <v>0</v>
      </c>
      <c r="AN26" s="13">
        <f t="shared" si="2"/>
        <v>0</v>
      </c>
      <c r="AO26" s="24"/>
    </row>
    <row r="27" spans="1:41" ht="12.75">
      <c r="A27" s="5">
        <v>29</v>
      </c>
      <c r="B27" s="4"/>
      <c r="C27" s="4">
        <v>1</v>
      </c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</v>
      </c>
      <c r="AH27" s="4"/>
      <c r="AI27" s="4"/>
      <c r="AJ27" s="4"/>
      <c r="AK27" s="4"/>
      <c r="AL27" s="14">
        <f t="shared" si="0"/>
        <v>3</v>
      </c>
      <c r="AM27" s="13">
        <f t="shared" si="1"/>
        <v>0</v>
      </c>
      <c r="AN27" s="13">
        <f t="shared" si="2"/>
        <v>3</v>
      </c>
      <c r="AO27" s="24"/>
    </row>
    <row r="28" spans="1:41" ht="12.75">
      <c r="A28" s="5">
        <v>31</v>
      </c>
      <c r="B28" s="4"/>
      <c r="C28" s="4"/>
      <c r="D28" s="4"/>
      <c r="E28" s="4">
        <v>1</v>
      </c>
      <c r="F28" s="4"/>
      <c r="G28" s="4"/>
      <c r="H28" s="4"/>
      <c r="I28" s="4"/>
      <c r="J28" s="4"/>
      <c r="K28" s="4"/>
      <c r="L28" s="4">
        <v>1</v>
      </c>
      <c r="M28" s="4">
        <v>1</v>
      </c>
      <c r="N28" s="4"/>
      <c r="O28" s="4">
        <v>1</v>
      </c>
      <c r="P28" s="4"/>
      <c r="Q28" s="4">
        <v>1</v>
      </c>
      <c r="R28" s="4"/>
      <c r="S28" s="4"/>
      <c r="T28" s="4">
        <v>1</v>
      </c>
      <c r="U28" s="4">
        <v>2</v>
      </c>
      <c r="V28" s="4"/>
      <c r="W28" s="4"/>
      <c r="X28" s="4"/>
      <c r="Y28" s="4"/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/>
      <c r="AI28" s="4"/>
      <c r="AJ28" s="4"/>
      <c r="AK28" s="4"/>
      <c r="AL28" s="14">
        <f t="shared" si="0"/>
        <v>10</v>
      </c>
      <c r="AM28" s="13">
        <f t="shared" si="1"/>
        <v>3</v>
      </c>
      <c r="AN28" s="13">
        <f t="shared" si="2"/>
        <v>7</v>
      </c>
      <c r="AO28" s="24"/>
    </row>
    <row r="29" spans="1:41" ht="12.75">
      <c r="A29" s="5">
        <v>32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/>
      <c r="Q29" s="4"/>
      <c r="R29" s="4"/>
      <c r="S29" s="4"/>
      <c r="T29" s="4">
        <v>1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4">
        <f t="shared" si="0"/>
        <v>2</v>
      </c>
      <c r="AM29" s="13">
        <f t="shared" si="1"/>
        <v>1</v>
      </c>
      <c r="AN29" s="13">
        <f t="shared" si="2"/>
        <v>1</v>
      </c>
      <c r="AO29" s="24"/>
    </row>
    <row r="30" spans="1:41" ht="12.75">
      <c r="A30" s="5">
        <v>35</v>
      </c>
      <c r="B30" s="4"/>
      <c r="C30" s="4"/>
      <c r="D30" s="4"/>
      <c r="E30" s="4"/>
      <c r="F30" s="4"/>
      <c r="G30" s="4"/>
      <c r="H30" s="4"/>
      <c r="I30" s="4">
        <v>2</v>
      </c>
      <c r="J30" s="4"/>
      <c r="K30" s="4"/>
      <c r="L30" s="4"/>
      <c r="M30" s="4"/>
      <c r="N30" s="4"/>
      <c r="O30" s="4"/>
      <c r="P30" s="4">
        <v>1</v>
      </c>
      <c r="Q30" s="4">
        <v>3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1</v>
      </c>
      <c r="AF30" s="4"/>
      <c r="AG30" s="4">
        <v>1</v>
      </c>
      <c r="AH30" s="4"/>
      <c r="AI30" s="4"/>
      <c r="AJ30" s="4"/>
      <c r="AK30" s="4"/>
      <c r="AL30" s="14">
        <f t="shared" si="0"/>
        <v>8</v>
      </c>
      <c r="AM30" s="13">
        <f t="shared" si="1"/>
        <v>1</v>
      </c>
      <c r="AN30" s="13">
        <f t="shared" si="2"/>
        <v>7</v>
      </c>
      <c r="AO30" s="24"/>
    </row>
    <row r="31" spans="1:41" ht="12.75">
      <c r="A31" s="5">
        <v>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2</v>
      </c>
      <c r="R31" s="4"/>
      <c r="S31" s="4"/>
      <c r="T31" s="4">
        <v>6</v>
      </c>
      <c r="U31" s="4">
        <v>5</v>
      </c>
      <c r="V31" s="4">
        <v>1</v>
      </c>
      <c r="W31" s="4"/>
      <c r="X31" s="4"/>
      <c r="Y31" s="4"/>
      <c r="Z31" s="4"/>
      <c r="AA31" s="4"/>
      <c r="AB31" s="4"/>
      <c r="AC31" s="4"/>
      <c r="AD31" s="4">
        <v>1</v>
      </c>
      <c r="AE31" s="4">
        <v>1</v>
      </c>
      <c r="AF31" s="4"/>
      <c r="AG31" s="4"/>
      <c r="AH31" s="4"/>
      <c r="AI31" s="4"/>
      <c r="AJ31" s="4"/>
      <c r="AK31" s="4"/>
      <c r="AL31" s="14">
        <f t="shared" si="0"/>
        <v>16</v>
      </c>
      <c r="AM31" s="13">
        <f t="shared" si="1"/>
        <v>8</v>
      </c>
      <c r="AN31" s="13">
        <f t="shared" si="2"/>
        <v>8</v>
      </c>
      <c r="AO31" s="24"/>
    </row>
    <row r="32" spans="1:41" ht="12.75">
      <c r="A32" s="5">
        <v>38</v>
      </c>
      <c r="B32" s="4">
        <v>2</v>
      </c>
      <c r="C32" s="4">
        <v>2</v>
      </c>
      <c r="D32" s="4"/>
      <c r="E32" s="4">
        <v>1</v>
      </c>
      <c r="F32" s="4"/>
      <c r="G32" s="4">
        <v>2</v>
      </c>
      <c r="H32" s="4"/>
      <c r="I32" s="4">
        <v>3</v>
      </c>
      <c r="J32" s="4"/>
      <c r="K32" s="4"/>
      <c r="L32" s="4"/>
      <c r="M32" s="4">
        <v>1</v>
      </c>
      <c r="N32" s="4"/>
      <c r="O32" s="4"/>
      <c r="P32" s="4"/>
      <c r="Q32" s="4">
        <v>1</v>
      </c>
      <c r="R32" s="4">
        <v>1</v>
      </c>
      <c r="S32" s="4"/>
      <c r="T32" s="4"/>
      <c r="U32" s="4"/>
      <c r="V32" s="4"/>
      <c r="W32" s="4">
        <v>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4">
        <f t="shared" si="0"/>
        <v>14</v>
      </c>
      <c r="AM32" s="13">
        <f t="shared" si="1"/>
        <v>3</v>
      </c>
      <c r="AN32" s="13">
        <f t="shared" si="2"/>
        <v>11</v>
      </c>
      <c r="AO32" s="24"/>
    </row>
    <row r="33" spans="1:41" ht="12.75">
      <c r="A33" s="5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4">
        <f t="shared" si="0"/>
        <v>0</v>
      </c>
      <c r="AM33" s="13">
        <f t="shared" si="1"/>
        <v>0</v>
      </c>
      <c r="AN33" s="13">
        <f t="shared" si="2"/>
        <v>0</v>
      </c>
      <c r="AO33" s="24"/>
    </row>
    <row r="34" spans="1:41" ht="12.75">
      <c r="A34" s="5">
        <v>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4">
        <f t="shared" si="0"/>
        <v>0</v>
      </c>
      <c r="AM34" s="13">
        <f t="shared" si="1"/>
        <v>0</v>
      </c>
      <c r="AN34" s="13">
        <f t="shared" si="2"/>
        <v>0</v>
      </c>
      <c r="AO34" s="24"/>
    </row>
    <row r="35" spans="1:41" ht="12.75">
      <c r="A35" s="5">
        <v>41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4">
        <f t="shared" si="0"/>
        <v>0</v>
      </c>
      <c r="AM35" s="13">
        <f t="shared" si="1"/>
        <v>0</v>
      </c>
      <c r="AN35" s="13">
        <f t="shared" si="2"/>
        <v>0</v>
      </c>
      <c r="AO35" s="24"/>
    </row>
    <row r="36" spans="1:41" ht="12.75">
      <c r="A36" s="5">
        <v>43</v>
      </c>
      <c r="B36" s="4"/>
      <c r="C36" s="4"/>
      <c r="D36" s="4"/>
      <c r="E36" s="4">
        <v>3</v>
      </c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1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4">
        <f t="shared" si="0"/>
        <v>5</v>
      </c>
      <c r="AM36" s="13">
        <f t="shared" si="1"/>
        <v>0</v>
      </c>
      <c r="AN36" s="13">
        <f t="shared" si="2"/>
        <v>5</v>
      </c>
      <c r="AO36" s="24"/>
    </row>
    <row r="37" spans="1:41" ht="12.75">
      <c r="A37" s="5">
        <v>49</v>
      </c>
      <c r="B37" s="4"/>
      <c r="C37" s="4"/>
      <c r="D37" s="4"/>
      <c r="E37" s="4"/>
      <c r="F37" s="4"/>
      <c r="G37" s="4"/>
      <c r="H37" s="4"/>
      <c r="I37" s="4"/>
      <c r="J37" s="4"/>
      <c r="K37" s="4">
        <v>1</v>
      </c>
      <c r="L37" s="4"/>
      <c r="M37" s="4"/>
      <c r="N37" s="4"/>
      <c r="O37" s="4"/>
      <c r="P37" s="4"/>
      <c r="Q37" s="4"/>
      <c r="R37" s="4"/>
      <c r="S37" s="4"/>
      <c r="T37" s="4">
        <v>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v>1</v>
      </c>
      <c r="AF37" s="4"/>
      <c r="AG37" s="4"/>
      <c r="AH37" s="4"/>
      <c r="AI37" s="4"/>
      <c r="AJ37" s="4"/>
      <c r="AK37" s="4"/>
      <c r="AL37" s="14">
        <f t="shared" si="0"/>
        <v>3</v>
      </c>
      <c r="AM37" s="13">
        <f t="shared" si="1"/>
        <v>1</v>
      </c>
      <c r="AN37" s="13">
        <f t="shared" si="2"/>
        <v>2</v>
      </c>
      <c r="AO37" s="24"/>
    </row>
    <row r="38" spans="1:41" ht="12.75">
      <c r="A38" s="5">
        <v>50</v>
      </c>
      <c r="B38" s="4"/>
      <c r="C38" s="4"/>
      <c r="D38" s="4"/>
      <c r="E38" s="4"/>
      <c r="F38" s="4"/>
      <c r="G38" s="4"/>
      <c r="H38" s="4"/>
      <c r="I38" s="4">
        <v>1</v>
      </c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v>1</v>
      </c>
      <c r="AA38" s="4"/>
      <c r="AB38" s="4"/>
      <c r="AC38" s="4"/>
      <c r="AD38" s="4"/>
      <c r="AE38" s="4"/>
      <c r="AF38" s="4"/>
      <c r="AG38" s="4">
        <v>1</v>
      </c>
      <c r="AH38" s="4"/>
      <c r="AI38" s="4"/>
      <c r="AJ38" s="4"/>
      <c r="AK38" s="4"/>
      <c r="AL38" s="14">
        <f t="shared" si="0"/>
        <v>4</v>
      </c>
      <c r="AM38" s="13">
        <f t="shared" si="1"/>
        <v>1</v>
      </c>
      <c r="AN38" s="13">
        <f t="shared" si="2"/>
        <v>3</v>
      </c>
      <c r="AO38" s="24"/>
    </row>
    <row r="39" spans="1:41" ht="12.75">
      <c r="A39" s="5">
        <v>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4">
        <f t="shared" si="0"/>
        <v>0</v>
      </c>
      <c r="AM39" s="13">
        <f t="shared" si="1"/>
        <v>0</v>
      </c>
      <c r="AN39" s="13">
        <f t="shared" si="2"/>
        <v>0</v>
      </c>
      <c r="AO39" s="24"/>
    </row>
    <row r="40" spans="1:41" ht="12.75">
      <c r="A40" s="5">
        <v>52</v>
      </c>
      <c r="B40" s="4"/>
      <c r="C40" s="4"/>
      <c r="D40" s="4"/>
      <c r="E40" s="4"/>
      <c r="F40" s="4"/>
      <c r="G40" s="4"/>
      <c r="H40" s="4"/>
      <c r="I40" s="4"/>
      <c r="J40" s="4"/>
      <c r="K40" s="4">
        <v>1</v>
      </c>
      <c r="L40" s="4"/>
      <c r="M40" s="4"/>
      <c r="N40" s="4"/>
      <c r="O40" s="4">
        <v>1</v>
      </c>
      <c r="P40" s="4"/>
      <c r="Q40" s="4"/>
      <c r="R40" s="4"/>
      <c r="S40" s="4"/>
      <c r="T40" s="4"/>
      <c r="U40" s="4">
        <v>1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4">
        <f t="shared" si="0"/>
        <v>3</v>
      </c>
      <c r="AM40" s="13">
        <f t="shared" si="1"/>
        <v>0</v>
      </c>
      <c r="AN40" s="13">
        <f t="shared" si="2"/>
        <v>3</v>
      </c>
      <c r="AO40" s="24"/>
    </row>
    <row r="41" spans="1:41" ht="12.75">
      <c r="A41" s="5">
        <v>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1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4">
        <f t="shared" si="0"/>
        <v>1</v>
      </c>
      <c r="AM41" s="13">
        <f t="shared" si="1"/>
        <v>0</v>
      </c>
      <c r="AN41" s="13">
        <f t="shared" si="2"/>
        <v>1</v>
      </c>
      <c r="AO41" s="24"/>
    </row>
    <row r="42" spans="1:41" ht="12.75">
      <c r="A42" s="5">
        <v>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>
        <v>2</v>
      </c>
      <c r="AJ42" s="4"/>
      <c r="AK42" s="4"/>
      <c r="AL42" s="14">
        <f t="shared" si="0"/>
        <v>3</v>
      </c>
      <c r="AM42" s="13">
        <f t="shared" si="1"/>
        <v>0</v>
      </c>
      <c r="AN42" s="13">
        <f t="shared" si="2"/>
        <v>3</v>
      </c>
      <c r="AO42" s="24"/>
    </row>
    <row r="43" spans="1:41" ht="12.75">
      <c r="A43" s="5">
        <v>63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1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4">
        <f t="shared" si="0"/>
        <v>1</v>
      </c>
      <c r="AM43" s="13">
        <f t="shared" si="1"/>
        <v>0</v>
      </c>
      <c r="AN43" s="13">
        <f t="shared" si="2"/>
        <v>1</v>
      </c>
      <c r="AO43" s="24"/>
    </row>
    <row r="44" spans="1:41" ht="12.75">
      <c r="A44" s="5">
        <v>88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v>1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>
        <v>1</v>
      </c>
      <c r="AI44" s="4">
        <v>1</v>
      </c>
      <c r="AJ44" s="4"/>
      <c r="AK44" s="4"/>
      <c r="AL44" s="14">
        <f t="shared" si="0"/>
        <v>3</v>
      </c>
      <c r="AM44" s="13">
        <f t="shared" si="1"/>
        <v>1</v>
      </c>
      <c r="AN44" s="13">
        <f t="shared" si="2"/>
        <v>2</v>
      </c>
      <c r="AO44" s="24"/>
    </row>
    <row r="45" spans="1:41" ht="12.75">
      <c r="A45" s="5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14">
        <f t="shared" si="0"/>
        <v>0</v>
      </c>
      <c r="AM45" s="13">
        <f t="shared" si="1"/>
        <v>0</v>
      </c>
      <c r="AN45" s="13">
        <f t="shared" si="2"/>
        <v>0</v>
      </c>
      <c r="AO45" s="24"/>
    </row>
    <row r="46" spans="1:41" ht="12.75">
      <c r="A46" s="26" t="s">
        <v>40</v>
      </c>
      <c r="B46" s="4"/>
      <c r="C46" s="4"/>
      <c r="D46" s="4"/>
      <c r="E46" s="4"/>
      <c r="F46" s="4"/>
      <c r="G46" s="4"/>
      <c r="H46" s="4"/>
      <c r="I46" s="4">
        <v>1</v>
      </c>
      <c r="J46" s="4"/>
      <c r="K46" s="4"/>
      <c r="L46" s="4"/>
      <c r="M46" s="4">
        <v>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>
        <v>1</v>
      </c>
      <c r="AH46" s="4"/>
      <c r="AI46" s="4"/>
      <c r="AJ46" s="4"/>
      <c r="AK46" s="4"/>
      <c r="AL46" s="14">
        <f t="shared" si="0"/>
        <v>3</v>
      </c>
      <c r="AM46" s="13">
        <f t="shared" si="1"/>
        <v>0</v>
      </c>
      <c r="AN46" s="13">
        <f t="shared" si="2"/>
        <v>3</v>
      </c>
      <c r="AO46" s="24"/>
    </row>
    <row r="47" spans="1:40" ht="12.75">
      <c r="A47" s="4" t="s">
        <v>15</v>
      </c>
      <c r="B47" s="4">
        <f aca="true" t="shared" si="3" ref="B47:S47">SUM(B5:B46)</f>
        <v>4</v>
      </c>
      <c r="C47" s="4">
        <f t="shared" si="3"/>
        <v>20</v>
      </c>
      <c r="D47" s="4">
        <f t="shared" si="3"/>
        <v>5</v>
      </c>
      <c r="E47" s="4">
        <f t="shared" si="3"/>
        <v>12</v>
      </c>
      <c r="F47" s="4">
        <f t="shared" si="3"/>
        <v>1</v>
      </c>
      <c r="G47" s="4">
        <f t="shared" si="3"/>
        <v>6</v>
      </c>
      <c r="H47" s="4">
        <f t="shared" si="3"/>
        <v>4</v>
      </c>
      <c r="I47" s="4">
        <f t="shared" si="3"/>
        <v>22</v>
      </c>
      <c r="J47" s="4">
        <f t="shared" si="3"/>
        <v>5</v>
      </c>
      <c r="K47" s="4">
        <f t="shared" si="3"/>
        <v>11</v>
      </c>
      <c r="L47" s="4">
        <f t="shared" si="3"/>
        <v>4</v>
      </c>
      <c r="M47" s="4">
        <f t="shared" si="3"/>
        <v>18</v>
      </c>
      <c r="N47" s="4">
        <f t="shared" si="3"/>
        <v>5</v>
      </c>
      <c r="O47" s="4">
        <f t="shared" si="3"/>
        <v>25</v>
      </c>
      <c r="P47" s="4">
        <f t="shared" si="3"/>
        <v>5</v>
      </c>
      <c r="Q47" s="4">
        <f t="shared" si="3"/>
        <v>28</v>
      </c>
      <c r="R47" s="4">
        <f t="shared" si="3"/>
        <v>2</v>
      </c>
      <c r="S47" s="4">
        <f t="shared" si="3"/>
        <v>4</v>
      </c>
      <c r="T47" s="4">
        <f aca="true" t="shared" si="4" ref="T47:AK47">SUM(T5:T46)</f>
        <v>11</v>
      </c>
      <c r="U47" s="4">
        <f t="shared" si="4"/>
        <v>20</v>
      </c>
      <c r="V47" s="4">
        <f t="shared" si="4"/>
        <v>3</v>
      </c>
      <c r="W47" s="4">
        <f t="shared" si="4"/>
        <v>12</v>
      </c>
      <c r="X47" s="4">
        <f t="shared" si="4"/>
        <v>4</v>
      </c>
      <c r="Y47" s="4">
        <f t="shared" si="4"/>
        <v>8</v>
      </c>
      <c r="Z47" s="4">
        <f t="shared" si="4"/>
        <v>4</v>
      </c>
      <c r="AA47" s="4">
        <f t="shared" si="4"/>
        <v>13</v>
      </c>
      <c r="AB47" s="4">
        <f t="shared" si="4"/>
        <v>2</v>
      </c>
      <c r="AC47" s="4">
        <f t="shared" si="4"/>
        <v>1</v>
      </c>
      <c r="AD47" s="4">
        <f t="shared" si="4"/>
        <v>5</v>
      </c>
      <c r="AE47" s="4">
        <f t="shared" si="4"/>
        <v>17</v>
      </c>
      <c r="AF47" s="4">
        <f t="shared" si="4"/>
        <v>4</v>
      </c>
      <c r="AG47" s="4">
        <f t="shared" si="4"/>
        <v>16</v>
      </c>
      <c r="AH47" s="4">
        <f t="shared" si="4"/>
        <v>2</v>
      </c>
      <c r="AI47" s="4">
        <f t="shared" si="4"/>
        <v>6</v>
      </c>
      <c r="AJ47" s="4">
        <f t="shared" si="4"/>
        <v>1</v>
      </c>
      <c r="AK47" s="4">
        <f t="shared" si="4"/>
        <v>1</v>
      </c>
      <c r="AL47" s="14">
        <f t="shared" si="0"/>
        <v>311</v>
      </c>
      <c r="AM47" s="13">
        <f t="shared" si="1"/>
        <v>71</v>
      </c>
      <c r="AN47" s="13">
        <f t="shared" si="2"/>
        <v>240</v>
      </c>
    </row>
  </sheetData>
  <sheetProtection/>
  <mergeCells count="22">
    <mergeCell ref="AL3:AL4"/>
    <mergeCell ref="AF3:AG3"/>
    <mergeCell ref="AH3:AI3"/>
    <mergeCell ref="AJ3:AK3"/>
    <mergeCell ref="N3:O3"/>
    <mergeCell ref="Z3:AA3"/>
    <mergeCell ref="J3:K3"/>
    <mergeCell ref="H3:I3"/>
    <mergeCell ref="P3:Q3"/>
    <mergeCell ref="AB3:AC3"/>
    <mergeCell ref="R3:S3"/>
    <mergeCell ref="L3:M3"/>
    <mergeCell ref="T3:U3"/>
    <mergeCell ref="AM3:AN3"/>
    <mergeCell ref="AD3:AE3"/>
    <mergeCell ref="V3:W3"/>
    <mergeCell ref="L1:AN1"/>
    <mergeCell ref="A2:AL2"/>
    <mergeCell ref="B3:C3"/>
    <mergeCell ref="D3:E3"/>
    <mergeCell ref="F3:G3"/>
    <mergeCell ref="X3:Y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User</cp:lastModifiedBy>
  <cp:lastPrinted>2015-12-21T11:43:53Z</cp:lastPrinted>
  <dcterms:created xsi:type="dcterms:W3CDTF">2000-12-04T07:38:42Z</dcterms:created>
  <dcterms:modified xsi:type="dcterms:W3CDTF">2015-12-22T07:36:20Z</dcterms:modified>
  <cp:category/>
  <cp:version/>
  <cp:contentType/>
  <cp:contentStatus/>
</cp:coreProperties>
</file>